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4235" yWindow="-165" windowWidth="12975" windowHeight="12735"/>
  </bookViews>
  <sheets>
    <sheet name="2022" sheetId="1" r:id="rId1"/>
  </sheets>
  <calcPr calcId="145621" iterate="1"/>
</workbook>
</file>

<file path=xl/calcChain.xml><?xml version="1.0" encoding="utf-8"?>
<calcChain xmlns="http://schemas.openxmlformats.org/spreadsheetml/2006/main">
  <c r="D35" i="1" l="1"/>
  <c r="D34" i="1"/>
  <c r="D15" i="1"/>
  <c r="E42" i="1"/>
  <c r="E18" i="1"/>
  <c r="E17" i="1"/>
</calcChain>
</file>

<file path=xl/sharedStrings.xml><?xml version="1.0" encoding="utf-8"?>
<sst xmlns="http://schemas.openxmlformats.org/spreadsheetml/2006/main" count="27" uniqueCount="22">
  <si>
    <t>Наименование ГАБС</t>
  </si>
  <si>
    <t>Итоговая бальная оценка качества финансового менеджмента, балл</t>
  </si>
  <si>
    <t xml:space="preserve">в количестве 4 или более муниципальных учреждений </t>
  </si>
  <si>
    <t xml:space="preserve">в количестве 3 или менее муниципальных учреждений </t>
  </si>
  <si>
    <t xml:space="preserve">учреждений, либо имеющих подведомственную сеть </t>
  </si>
  <si>
    <t xml:space="preserve">Рейтинг ГАБС, имеющих подведомственную сеть </t>
  </si>
  <si>
    <t xml:space="preserve">Рейтинг ГАБС, не имеющих подведомственной сети </t>
  </si>
  <si>
    <t>№ п/п</t>
  </si>
  <si>
    <t>Дума Кондинского района</t>
  </si>
  <si>
    <t>Администрация Кондинского района</t>
  </si>
  <si>
    <t>Комитет по финансам и налоговой политике администрации Кондинского района</t>
  </si>
  <si>
    <t>Комитет по управлению муниципальным имуществом администрации Кондинского района</t>
  </si>
  <si>
    <t>Муниципальное учреждение Управление капитального строительства Кондинского района</t>
  </si>
  <si>
    <t>Управление образования администрации Кондинского района</t>
  </si>
  <si>
    <t>за 2013 год</t>
  </si>
  <si>
    <t>Управление жилищно-коммунального хозяйства администрации Кондинского района</t>
  </si>
  <si>
    <t>Управление опеки и попечительства администрации Кондинского района</t>
  </si>
  <si>
    <t>Комитет физической культуры и спорта администрации Кондинского района</t>
  </si>
  <si>
    <t>Управление культуры администрации Кондинского района</t>
  </si>
  <si>
    <t>ср.оценка</t>
  </si>
  <si>
    <t>средняя оценка по всем ГАБС</t>
  </si>
  <si>
    <t>Рейтинг главных администраторов бюджетных средств за 
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</si>
</sst>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2"/>
  <sheetViews>
    <sheetView tabSelected="1" topLeftCell="C1" zoomScale="90" zoomScaleNormal="90" workbookViewId="0">
      <selection activeCell="G10" sqref="G10"/>
    </sheetView>
  </sheetViews>
  <sheetFormatPr defaultColWidth="9.140625" defaultRowHeight="18.75" x14ac:dyDescent="0.3"/>
  <cols>
    <col min="1" max="1" width="8.28515625" style="1" customWidth="1"/>
    <col min="2" max="2" width="7.140625" style="1" customWidth="1"/>
    <col min="3" max="3" width="40.5703125" style="1" customWidth="1"/>
    <col min="4" max="4" width="40.7109375" style="1" customWidth="1"/>
    <col min="5" max="5" width="13.28515625" style="1" hidden="1" customWidth="1"/>
    <col min="6" max="16384" width="9.140625" style="1"/>
  </cols>
  <sheetData>
    <row r="1" spans="2:5" ht="37.5" customHeight="1" x14ac:dyDescent="0.3">
      <c r="C1" s="23" t="s">
        <v>21</v>
      </c>
      <c r="D1" s="23"/>
    </row>
    <row r="3" spans="2:5" x14ac:dyDescent="0.3">
      <c r="B3" s="21" t="s">
        <v>6</v>
      </c>
      <c r="C3" s="21"/>
      <c r="D3" s="21"/>
    </row>
    <row r="4" spans="2:5" x14ac:dyDescent="0.3">
      <c r="B4" s="21" t="s">
        <v>4</v>
      </c>
      <c r="C4" s="21"/>
      <c r="D4" s="21"/>
    </row>
    <row r="5" spans="2:5" x14ac:dyDescent="0.3">
      <c r="B5" s="21" t="s">
        <v>3</v>
      </c>
      <c r="C5" s="21"/>
      <c r="D5" s="21"/>
    </row>
    <row r="6" spans="2:5" x14ac:dyDescent="0.3">
      <c r="B6" s="21"/>
      <c r="C6" s="21"/>
      <c r="D6" s="21"/>
    </row>
    <row r="7" spans="2:5" x14ac:dyDescent="0.3">
      <c r="B7" s="21"/>
      <c r="C7" s="21"/>
      <c r="D7" s="21"/>
    </row>
    <row r="8" spans="2:5" s="9" customFormat="1" ht="30" x14ac:dyDescent="0.2">
      <c r="B8" s="7" t="s">
        <v>7</v>
      </c>
      <c r="C8" s="8" t="s">
        <v>0</v>
      </c>
      <c r="D8" s="7" t="s">
        <v>1</v>
      </c>
      <c r="E8" s="9" t="s">
        <v>14</v>
      </c>
    </row>
    <row r="9" spans="2:5" s="9" customFormat="1" x14ac:dyDescent="0.3">
      <c r="B9" s="4">
        <v>1</v>
      </c>
      <c r="C9" s="10" t="s">
        <v>8</v>
      </c>
      <c r="D9" s="20">
        <v>99.2</v>
      </c>
    </row>
    <row r="10" spans="2:5" s="9" customFormat="1" ht="56.25" x14ac:dyDescent="0.3">
      <c r="B10" s="4">
        <v>2</v>
      </c>
      <c r="C10" s="6" t="s">
        <v>16</v>
      </c>
      <c r="D10" s="20">
        <v>99.4</v>
      </c>
    </row>
    <row r="11" spans="2:5" s="9" customFormat="1" ht="75" x14ac:dyDescent="0.3">
      <c r="B11" s="4">
        <v>3</v>
      </c>
      <c r="C11" s="6" t="s">
        <v>10</v>
      </c>
      <c r="D11" s="20">
        <v>87.9</v>
      </c>
    </row>
    <row r="12" spans="2:5" s="9" customFormat="1" ht="75" x14ac:dyDescent="0.3">
      <c r="B12" s="4">
        <v>4</v>
      </c>
      <c r="C12" s="6" t="s">
        <v>12</v>
      </c>
      <c r="D12" s="20">
        <v>95.8</v>
      </c>
    </row>
    <row r="13" spans="2:5" s="9" customFormat="1" ht="75" x14ac:dyDescent="0.3">
      <c r="B13" s="4">
        <v>5</v>
      </c>
      <c r="C13" s="16" t="s">
        <v>15</v>
      </c>
      <c r="D13" s="20">
        <v>85.9</v>
      </c>
    </row>
    <row r="14" spans="2:5" s="9" customFormat="1" ht="75" x14ac:dyDescent="0.2">
      <c r="B14" s="3">
        <v>6</v>
      </c>
      <c r="C14" s="5" t="s">
        <v>11</v>
      </c>
      <c r="D14" s="20">
        <v>96.1</v>
      </c>
    </row>
    <row r="15" spans="2:5" s="9" customFormat="1" ht="15" x14ac:dyDescent="0.2">
      <c r="C15" s="9" t="s">
        <v>19</v>
      </c>
      <c r="D15" s="19">
        <f>(D9+D10+D11+D12+D13+D14)/6</f>
        <v>94.050000000000011</v>
      </c>
    </row>
    <row r="16" spans="2:5" s="9" customFormat="1" ht="15" x14ac:dyDescent="0.2"/>
    <row r="17" spans="2:5" hidden="1" x14ac:dyDescent="0.3">
      <c r="B17" s="11"/>
      <c r="C17" s="12"/>
      <c r="D17" s="15"/>
      <c r="E17" s="1">
        <f>D17/9</f>
        <v>0</v>
      </c>
    </row>
    <row r="18" spans="2:5" hidden="1" x14ac:dyDescent="0.3">
      <c r="B18" s="11"/>
      <c r="C18" s="12"/>
      <c r="D18" s="13"/>
      <c r="E18" s="1">
        <f>D18/12</f>
        <v>0</v>
      </c>
    </row>
    <row r="19" spans="2:5" hidden="1" x14ac:dyDescent="0.3"/>
    <row r="20" spans="2:5" hidden="1" x14ac:dyDescent="0.3"/>
    <row r="21" spans="2:5" hidden="1" x14ac:dyDescent="0.3"/>
    <row r="22" spans="2:5" hidden="1" x14ac:dyDescent="0.3"/>
    <row r="24" spans="2:5" x14ac:dyDescent="0.3">
      <c r="B24" s="21" t="s">
        <v>5</v>
      </c>
      <c r="C24" s="21"/>
      <c r="D24" s="21"/>
    </row>
    <row r="25" spans="2:5" x14ac:dyDescent="0.3">
      <c r="B25" s="21" t="s">
        <v>4</v>
      </c>
      <c r="C25" s="21"/>
      <c r="D25" s="21"/>
    </row>
    <row r="26" spans="2:5" x14ac:dyDescent="0.3">
      <c r="B26" s="21" t="s">
        <v>2</v>
      </c>
      <c r="C26" s="21"/>
      <c r="D26" s="21"/>
    </row>
    <row r="27" spans="2:5" x14ac:dyDescent="0.3">
      <c r="B27" s="21"/>
      <c r="C27" s="21"/>
      <c r="D27" s="21"/>
    </row>
    <row r="28" spans="2:5" x14ac:dyDescent="0.3">
      <c r="B28" s="22"/>
      <c r="C28" s="22"/>
      <c r="D28" s="22"/>
    </row>
    <row r="29" spans="2:5" s="9" customFormat="1" ht="38.25" customHeight="1" x14ac:dyDescent="0.2">
      <c r="B29" s="7" t="s">
        <v>7</v>
      </c>
      <c r="C29" s="8" t="s">
        <v>0</v>
      </c>
      <c r="D29" s="7" t="s">
        <v>1</v>
      </c>
    </row>
    <row r="30" spans="2:5" s="9" customFormat="1" ht="51" customHeight="1" x14ac:dyDescent="0.3">
      <c r="B30" s="4">
        <v>1</v>
      </c>
      <c r="C30" s="5" t="s">
        <v>13</v>
      </c>
      <c r="D30" s="20">
        <v>87.1</v>
      </c>
    </row>
    <row r="31" spans="2:5" s="9" customFormat="1" ht="62.25" customHeight="1" x14ac:dyDescent="0.3">
      <c r="B31" s="4">
        <v>2</v>
      </c>
      <c r="C31" s="10" t="s">
        <v>18</v>
      </c>
      <c r="D31" s="20">
        <v>96.2</v>
      </c>
    </row>
    <row r="32" spans="2:5" s="9" customFormat="1" ht="52.9" customHeight="1" x14ac:dyDescent="0.3">
      <c r="B32" s="3">
        <v>3</v>
      </c>
      <c r="C32" s="10" t="s">
        <v>17</v>
      </c>
      <c r="D32" s="20">
        <v>76.3</v>
      </c>
    </row>
    <row r="33" spans="2:5" s="9" customFormat="1" ht="38.25" customHeight="1" x14ac:dyDescent="0.3">
      <c r="B33" s="4">
        <v>4</v>
      </c>
      <c r="C33" s="6" t="s">
        <v>9</v>
      </c>
      <c r="D33" s="20">
        <v>71.099999999999994</v>
      </c>
    </row>
    <row r="34" spans="2:5" s="9" customFormat="1" ht="28.5" customHeight="1" x14ac:dyDescent="0.2">
      <c r="C34" s="9" t="s">
        <v>19</v>
      </c>
      <c r="D34" s="19">
        <f>(D30+D31+D32+D33)/4</f>
        <v>82.675000000000011</v>
      </c>
    </row>
    <row r="35" spans="2:5" s="2" customFormat="1" x14ac:dyDescent="0.3">
      <c r="C35" s="2" t="s">
        <v>20</v>
      </c>
      <c r="D35" s="2">
        <f>(D9+D10+D11+D12+D13+D14+D30+D31+D32+D33)/10</f>
        <v>89.500000000000014</v>
      </c>
      <c r="E35" s="14">
        <v>98</v>
      </c>
    </row>
    <row r="36" spans="2:5" s="9" customFormat="1" ht="55.5" customHeight="1" x14ac:dyDescent="0.3">
      <c r="E36" s="14">
        <v>58</v>
      </c>
    </row>
    <row r="37" spans="2:5" s="9" customFormat="1" ht="55.5" customHeight="1" x14ac:dyDescent="0.3">
      <c r="E37" s="14"/>
    </row>
    <row r="38" spans="2:5" s="2" customFormat="1" x14ac:dyDescent="0.3">
      <c r="E38" s="14"/>
    </row>
    <row r="39" spans="2:5" s="9" customFormat="1" ht="55.5" customHeight="1" x14ac:dyDescent="0.3">
      <c r="B39" s="11"/>
      <c r="C39" s="17"/>
      <c r="D39" s="18"/>
      <c r="E39" s="15"/>
    </row>
    <row r="40" spans="2:5" s="9" customFormat="1" ht="55.5" customHeight="1" x14ac:dyDescent="0.3">
      <c r="B40" s="11"/>
      <c r="C40" s="17"/>
      <c r="D40" s="18"/>
      <c r="E40" s="15"/>
    </row>
    <row r="42" spans="2:5" x14ac:dyDescent="0.3">
      <c r="E42" s="1">
        <f>D42/3</f>
        <v>0</v>
      </c>
    </row>
  </sheetData>
  <mergeCells count="11">
    <mergeCell ref="B7:D7"/>
    <mergeCell ref="C1:D1"/>
    <mergeCell ref="B3:D3"/>
    <mergeCell ref="B4:D4"/>
    <mergeCell ref="B5:D5"/>
    <mergeCell ref="B6:D6"/>
    <mergeCell ref="B24:D24"/>
    <mergeCell ref="B25:D25"/>
    <mergeCell ref="B26:D26"/>
    <mergeCell ref="B27:D27"/>
    <mergeCell ref="B28:D28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022204</cp:lastModifiedBy>
  <cp:lastPrinted>2023-04-05T14:19:05Z</cp:lastPrinted>
  <dcterms:created xsi:type="dcterms:W3CDTF">1996-10-08T23:32:33Z</dcterms:created>
  <dcterms:modified xsi:type="dcterms:W3CDTF">2023-04-05T14:19:13Z</dcterms:modified>
</cp:coreProperties>
</file>