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20" windowHeight="10620"/>
  </bookViews>
  <sheets>
    <sheet name="Товарные запасы район. Свод" sheetId="1" r:id="rId1"/>
  </sheets>
  <externalReferences>
    <externalReference r:id="rId2"/>
  </externalReferences>
  <definedNames>
    <definedName name="_xlnm.Print_Area" localSheetId="0">'Товарные запасы район. Свод'!$A$2:$O$38</definedName>
  </definedNames>
  <calcPr calcId="144525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</calcChain>
</file>

<file path=xl/sharedStrings.xml><?xml version="1.0" encoding="utf-8"?>
<sst xmlns="http://schemas.openxmlformats.org/spreadsheetml/2006/main" count="46" uniqueCount="30">
  <si>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</si>
  <si>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Выберите из списка субъект Российской Федерации</t>
  </si>
  <si>
    <t>№ 
п/п</t>
  </si>
  <si>
    <t>Наименование товара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</si>
  <si>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</si>
  <si>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t>В розничной торговле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</si>
  <si>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</si>
  <si>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</si>
  <si>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Продовольственные товароы</t>
  </si>
  <si>
    <t>Крупы (за исключением гречки)</t>
  </si>
  <si>
    <t>нет</t>
  </si>
  <si>
    <t>Гречка</t>
  </si>
  <si>
    <t>Сахар</t>
  </si>
  <si>
    <t>Молоко длительного хранения</t>
  </si>
  <si>
    <t>Яйца</t>
  </si>
  <si>
    <t>Мясо мороженное</t>
  </si>
  <si>
    <t>Рыба мороженная</t>
  </si>
  <si>
    <t>Масло подсолнечное</t>
  </si>
  <si>
    <t>Соль</t>
  </si>
  <si>
    <t>Детское питание</t>
  </si>
  <si>
    <t>Консервы мясные и рыбные</t>
  </si>
  <si>
    <t>Непродовольственные товары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</si>
  <si>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</si>
  <si>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</si>
  <si>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t>Смартфоны</t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</si>
  <si>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</si>
  <si>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</si>
  <si>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</si>
  <si>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</si>
  <si>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на 06.03.2022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</si>
</sst>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4" borderId="22" xfId="0" applyFill="1" applyBorder="1"/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0" fillId="4" borderId="25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%20&#1058;&#1086;&#1074;&#1072;&#1088;&#1085;&#1099;&#1077;%20&#1079;&#1072;&#1087;&#1072;&#1089;&#1099;%20%20&#1050;&#1086;&#1085;&#1076;&#1080;&#1085;&#1089;&#1082;&#1080;&#1081;%20&#1088;&#1072;&#1081;&#1086;&#1085;%20&#1085;&#1072;%2008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70</v>
          </cell>
        </row>
        <row r="12">
          <cell r="M12">
            <v>70</v>
          </cell>
        </row>
        <row r="13">
          <cell r="M13">
            <v>58</v>
          </cell>
        </row>
        <row r="14">
          <cell r="M14">
            <v>45</v>
          </cell>
        </row>
        <row r="15">
          <cell r="M15">
            <v>25</v>
          </cell>
        </row>
        <row r="16">
          <cell r="M16">
            <v>40</v>
          </cell>
        </row>
        <row r="17">
          <cell r="M17">
            <v>40</v>
          </cell>
        </row>
        <row r="18">
          <cell r="M18">
            <v>38</v>
          </cell>
        </row>
        <row r="19">
          <cell r="M19">
            <v>56</v>
          </cell>
        </row>
        <row r="20">
          <cell r="M20">
            <v>30</v>
          </cell>
        </row>
        <row r="21">
          <cell r="M21">
            <v>90</v>
          </cell>
        </row>
        <row r="23">
          <cell r="M23">
            <v>15</v>
          </cell>
        </row>
        <row r="24">
          <cell r="M24">
            <v>30</v>
          </cell>
        </row>
        <row r="25">
          <cell r="M25">
            <v>0</v>
          </cell>
        </row>
        <row r="26">
          <cell r="M26">
            <v>52</v>
          </cell>
        </row>
        <row r="27">
          <cell r="M27">
            <v>60</v>
          </cell>
        </row>
        <row r="28">
          <cell r="M28">
            <v>72</v>
          </cell>
        </row>
      </sheetData>
      <sheetData sheetId="2">
        <row r="11">
          <cell r="M11">
            <v>33</v>
          </cell>
        </row>
        <row r="12">
          <cell r="M12">
            <v>35</v>
          </cell>
        </row>
        <row r="13">
          <cell r="M13">
            <v>30</v>
          </cell>
        </row>
        <row r="14">
          <cell r="M14">
            <v>30</v>
          </cell>
        </row>
        <row r="15">
          <cell r="M15">
            <v>30</v>
          </cell>
        </row>
        <row r="16">
          <cell r="M16">
            <v>30</v>
          </cell>
        </row>
        <row r="17">
          <cell r="M17">
            <v>30</v>
          </cell>
        </row>
        <row r="18">
          <cell r="M18">
            <v>32</v>
          </cell>
        </row>
        <row r="19">
          <cell r="M19">
            <v>32</v>
          </cell>
        </row>
        <row r="20">
          <cell r="M20">
            <v>30</v>
          </cell>
        </row>
        <row r="21">
          <cell r="M21">
            <v>32</v>
          </cell>
        </row>
        <row r="23">
          <cell r="M23">
            <v>10</v>
          </cell>
        </row>
        <row r="24">
          <cell r="M24">
            <v>30</v>
          </cell>
        </row>
        <row r="25">
          <cell r="M25">
            <v>10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3">
        <row r="11">
          <cell r="M11">
            <v>25</v>
          </cell>
        </row>
        <row r="12">
          <cell r="M12">
            <v>17</v>
          </cell>
        </row>
        <row r="13">
          <cell r="M13">
            <v>10</v>
          </cell>
        </row>
        <row r="14">
          <cell r="M14">
            <v>15</v>
          </cell>
        </row>
        <row r="15">
          <cell r="M15">
            <v>9</v>
          </cell>
        </row>
        <row r="16">
          <cell r="M16">
            <v>15</v>
          </cell>
        </row>
        <row r="17">
          <cell r="M17">
            <v>15</v>
          </cell>
        </row>
        <row r="18">
          <cell r="M18">
            <v>20</v>
          </cell>
        </row>
        <row r="19">
          <cell r="M19">
            <v>30</v>
          </cell>
        </row>
        <row r="20">
          <cell r="M20">
            <v>20</v>
          </cell>
        </row>
        <row r="21">
          <cell r="M21">
            <v>40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24</v>
          </cell>
        </row>
        <row r="27">
          <cell r="M27">
            <v>30</v>
          </cell>
        </row>
        <row r="28">
          <cell r="M28">
            <v>28</v>
          </cell>
        </row>
      </sheetData>
      <sheetData sheetId="4">
        <row r="11">
          <cell r="M11">
            <v>20</v>
          </cell>
        </row>
        <row r="12">
          <cell r="M12">
            <v>15</v>
          </cell>
        </row>
        <row r="13">
          <cell r="M13">
            <v>15</v>
          </cell>
        </row>
        <row r="14">
          <cell r="M14">
            <v>25</v>
          </cell>
        </row>
        <row r="15">
          <cell r="M15">
            <v>15</v>
          </cell>
        </row>
        <row r="16">
          <cell r="M16">
            <v>25</v>
          </cell>
        </row>
        <row r="17">
          <cell r="M17">
            <v>20</v>
          </cell>
        </row>
        <row r="18">
          <cell r="M18">
            <v>25</v>
          </cell>
        </row>
        <row r="19">
          <cell r="M19">
            <v>30</v>
          </cell>
        </row>
        <row r="20">
          <cell r="M20">
            <v>30</v>
          </cell>
        </row>
        <row r="21">
          <cell r="M21">
            <v>30</v>
          </cell>
        </row>
        <row r="23">
          <cell r="M23">
            <v>20</v>
          </cell>
        </row>
        <row r="24">
          <cell r="M24">
            <v>25</v>
          </cell>
        </row>
        <row r="25">
          <cell r="M25">
            <v>20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5">
        <row r="11">
          <cell r="M11">
            <v>20</v>
          </cell>
        </row>
        <row r="12">
          <cell r="M12">
            <v>35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10</v>
          </cell>
        </row>
        <row r="16">
          <cell r="M16">
            <v>15</v>
          </cell>
        </row>
        <row r="17">
          <cell r="M17">
            <v>7</v>
          </cell>
        </row>
        <row r="18">
          <cell r="M18">
            <v>16</v>
          </cell>
        </row>
        <row r="19">
          <cell r="M19">
            <v>30</v>
          </cell>
        </row>
        <row r="21">
          <cell r="M21">
            <v>27</v>
          </cell>
        </row>
        <row r="23">
          <cell r="M23">
            <v>28</v>
          </cell>
        </row>
        <row r="24">
          <cell r="M24">
            <v>24</v>
          </cell>
        </row>
        <row r="25">
          <cell r="M25">
            <v>0</v>
          </cell>
        </row>
        <row r="26">
          <cell r="M26">
            <v>25</v>
          </cell>
        </row>
        <row r="27">
          <cell r="M27">
            <v>28</v>
          </cell>
        </row>
        <row r="28">
          <cell r="M28">
            <v>30</v>
          </cell>
        </row>
      </sheetData>
      <sheetData sheetId="6">
        <row r="11">
          <cell r="M11">
            <v>20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20</v>
          </cell>
        </row>
        <row r="16">
          <cell r="M16">
            <v>20</v>
          </cell>
        </row>
        <row r="17">
          <cell r="M17">
            <v>21</v>
          </cell>
        </row>
        <row r="18">
          <cell r="M18">
            <v>20</v>
          </cell>
        </row>
        <row r="19">
          <cell r="M19">
            <v>20</v>
          </cell>
        </row>
        <row r="20">
          <cell r="M20">
            <v>30</v>
          </cell>
        </row>
        <row r="21">
          <cell r="M21">
            <v>35</v>
          </cell>
        </row>
        <row r="23">
          <cell r="M23">
            <v>29</v>
          </cell>
        </row>
        <row r="24">
          <cell r="M24">
            <v>25</v>
          </cell>
        </row>
        <row r="25">
          <cell r="M25">
            <v>30</v>
          </cell>
        </row>
        <row r="26">
          <cell r="M26">
            <v>10</v>
          </cell>
        </row>
        <row r="27">
          <cell r="M27">
            <v>10</v>
          </cell>
        </row>
        <row r="28">
          <cell r="M28">
            <v>10</v>
          </cell>
        </row>
      </sheetData>
      <sheetData sheetId="7">
        <row r="11">
          <cell r="M11">
            <v>135</v>
          </cell>
        </row>
        <row r="12">
          <cell r="M12">
            <v>135</v>
          </cell>
        </row>
        <row r="13">
          <cell r="M13">
            <v>135</v>
          </cell>
        </row>
        <row r="14">
          <cell r="M14">
            <v>30</v>
          </cell>
        </row>
        <row r="15">
          <cell r="M15">
            <v>20</v>
          </cell>
        </row>
        <row r="16">
          <cell r="M16">
            <v>120</v>
          </cell>
        </row>
        <row r="17">
          <cell r="M17">
            <v>120</v>
          </cell>
        </row>
        <row r="18">
          <cell r="M18">
            <v>135</v>
          </cell>
        </row>
        <row r="19">
          <cell r="M19">
            <v>135</v>
          </cell>
        </row>
        <row r="20">
          <cell r="M20">
            <v>135</v>
          </cell>
        </row>
        <row r="21">
          <cell r="M21">
            <v>135</v>
          </cell>
        </row>
        <row r="23">
          <cell r="M23">
            <v>0</v>
          </cell>
        </row>
        <row r="24">
          <cell r="M24">
            <v>10</v>
          </cell>
        </row>
        <row r="25">
          <cell r="M25">
            <v>0</v>
          </cell>
        </row>
        <row r="26">
          <cell r="M26">
            <v>82</v>
          </cell>
        </row>
        <row r="27">
          <cell r="M27">
            <v>10</v>
          </cell>
        </row>
        <row r="28">
          <cell r="M28">
            <v>75</v>
          </cell>
        </row>
      </sheetData>
      <sheetData sheetId="8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9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5">
          <cell r="M25">
            <v>0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10">
        <row r="11">
          <cell r="M11">
            <v>45</v>
          </cell>
        </row>
        <row r="12">
          <cell r="M12">
            <v>23</v>
          </cell>
        </row>
        <row r="13">
          <cell r="M13">
            <v>30</v>
          </cell>
        </row>
        <row r="14">
          <cell r="M14">
            <v>5</v>
          </cell>
        </row>
        <row r="15">
          <cell r="M15">
            <v>5</v>
          </cell>
        </row>
        <row r="16">
          <cell r="M16">
            <v>8</v>
          </cell>
        </row>
        <row r="17">
          <cell r="M17">
            <v>15</v>
          </cell>
        </row>
        <row r="18">
          <cell r="M18">
            <v>30</v>
          </cell>
        </row>
        <row r="19">
          <cell r="M19">
            <v>30</v>
          </cell>
        </row>
        <row r="20">
          <cell r="M20">
            <v>0</v>
          </cell>
        </row>
        <row r="21">
          <cell r="M21">
            <v>60</v>
          </cell>
        </row>
        <row r="23">
          <cell r="M23">
            <v>0</v>
          </cell>
        </row>
        <row r="24">
          <cell r="M24">
            <v>180</v>
          </cell>
        </row>
        <row r="25">
          <cell r="M25">
            <v>0</v>
          </cell>
        </row>
        <row r="26">
          <cell r="M26">
            <v>90</v>
          </cell>
        </row>
        <row r="27">
          <cell r="M27">
            <v>180</v>
          </cell>
        </row>
        <row r="28">
          <cell r="M28">
            <v>180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sqref="A1:V16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7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5.75" customHeight="1" thickBo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5">
      <c r="A9" s="41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/>
      <c r="N9" s="43"/>
    </row>
    <row r="10" spans="1:15" ht="15.75" customHeight="1" thickBo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4"/>
      <c r="N10" s="46"/>
    </row>
    <row r="11" spans="1:15" ht="72" customHeight="1" thickBot="1" x14ac:dyDescent="0.45">
      <c r="A11" s="47" t="s">
        <v>2</v>
      </c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4" t="s">
        <v>4</v>
      </c>
      <c r="N11" s="55"/>
      <c r="O11" s="1" t="s">
        <v>29</v>
      </c>
    </row>
    <row r="12" spans="1:15" ht="15" customHeight="1" x14ac:dyDescent="0.25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6" t="s">
        <v>5</v>
      </c>
      <c r="N12" s="57" t="s">
        <v>6</v>
      </c>
      <c r="O12" s="31" t="s">
        <v>7</v>
      </c>
    </row>
    <row r="13" spans="1:15" ht="15" customHeight="1" x14ac:dyDescent="0.25">
      <c r="A13" s="48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7"/>
      <c r="N13" s="57"/>
      <c r="O13" s="32"/>
    </row>
    <row r="14" spans="1:15" ht="150.75" customHeight="1" thickBot="1" x14ac:dyDescent="0.3">
      <c r="A14" s="48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8"/>
      <c r="N14" s="58"/>
      <c r="O14" s="33"/>
    </row>
    <row r="15" spans="1:15" ht="22.5" customHeight="1" thickBot="1" x14ac:dyDescent="0.3">
      <c r="A15" s="2">
        <v>1</v>
      </c>
      <c r="B15" s="34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">
        <v>3</v>
      </c>
      <c r="N15" s="2">
        <v>4</v>
      </c>
      <c r="O15" s="3">
        <v>5</v>
      </c>
    </row>
    <row r="16" spans="1:15" ht="39.7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8</v>
      </c>
      <c r="N16" s="38"/>
      <c r="O16" s="4"/>
    </row>
    <row r="17" spans="1:15" ht="39.950000000000003" customHeight="1" x14ac:dyDescent="0.25">
      <c r="A17" s="5">
        <v>1</v>
      </c>
      <c r="B17" s="23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6">
        <f>([1]сп.Болчары!M11+[1]пгт.Междуреченский!M11+[1]пгт.Мортка!M11+[1]пгт.Кондинское!M11+[1]пгт.Куминский!M11+[1]пгт.Луговой!M11+[1]д.Шугур!M11+'[1]сп. Половинка'!M11+[1]сп.Мулымья!M11+[1]сп.Леуши!M11)/10</f>
        <v>40</v>
      </c>
      <c r="N17" s="7" t="s">
        <v>10</v>
      </c>
      <c r="O17" s="8"/>
    </row>
    <row r="18" spans="1:15" ht="39.950000000000003" customHeight="1" x14ac:dyDescent="0.25">
      <c r="A18" s="9">
        <v>2</v>
      </c>
      <c r="B18" s="23" t="s">
        <v>11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6">
        <f>([1]сп.Болчары!M12+[1]пгт.Междуреченский!M12+[1]пгт.Мортка!M12+[1]пгт.Кондинское!M12+[1]пгт.Куминский!M12+[1]д.Шугур!M12+'[1]сп. Половинка'!M12+[1]сп.Мулымья!M12+[1]сп.Леуши!M12)/10</f>
        <v>36.200000000000003</v>
      </c>
      <c r="N18" s="7" t="s">
        <v>10</v>
      </c>
      <c r="O18" s="10"/>
    </row>
    <row r="19" spans="1:15" ht="39.950000000000003" customHeight="1" x14ac:dyDescent="0.25">
      <c r="A19" s="9">
        <v>3</v>
      </c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6">
        <f>([1]сп.Болчары!M13+[1]пгт.Междуреченский!M13+[1]пгт.Мортка!M13+[1]пгт.Кондинское!M13+[1]пгт.Куминский!M13+[1]пгт.Луговой!M13+[1]д.Шугур!M13+'[1]сп. Половинка'!M13+[1]сп.Мулымья!M13+[1]сп.Леуши!M13)/10</f>
        <v>38.4</v>
      </c>
      <c r="N19" s="7" t="s">
        <v>10</v>
      </c>
      <c r="O19" s="10"/>
    </row>
    <row r="20" spans="1:15" ht="39.950000000000003" customHeight="1" x14ac:dyDescent="0.25">
      <c r="A20" s="9">
        <v>4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">
        <f>([1]сп.Болчары!M14+[1]пгт.Междуреченский!M14+[1]пгт.Мортка!M14+[1]пгт.Кондинское!M14+[1]пгт.Куминский!M14+[1]пгт.Луговой!M14+[1]д.Шугур!M14+'[1]сп. Половинка'!M14+[1]сп.Мулымья!M14+[1]сп.Леуши!M14)/10</f>
        <v>24</v>
      </c>
      <c r="N20" s="7" t="s">
        <v>10</v>
      </c>
      <c r="O20" s="10"/>
    </row>
    <row r="21" spans="1:15" ht="39.950000000000003" customHeight="1" x14ac:dyDescent="0.25">
      <c r="A21" s="9">
        <v>5</v>
      </c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6">
        <f>([1]сп.Болчары!M15+[1]пгт.Междуреченский!M15+[1]пгт.Мортка!M15+[1]пгт.Кондинское!M15+[1]пгт.Куминский!M15+[1]пгт.Луговой!M15+[1]д.Шугур!M15+'[1]сп. Половинка'!M15+[1]сп.Мулымья!M15+[1]сп.Леуши!M15)/10</f>
        <v>16</v>
      </c>
      <c r="N21" s="7" t="s">
        <v>10</v>
      </c>
      <c r="O21" s="10"/>
    </row>
    <row r="22" spans="1:15" ht="39.950000000000003" customHeight="1" x14ac:dyDescent="0.25">
      <c r="A22" s="9">
        <v>6</v>
      </c>
      <c r="B22" s="18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6">
        <f>([1]сп.Болчары!M16+[1]пгт.Междуреченский!M16+[1]пгт.Мортка!M16+[1]пгт.Кондинское!M16+[1]пгт.Куминский!M16+[1]пгт.Луговой!M16+[1]д.Шугур!M16+'[1]сп. Половинка'!M16+[1]сп.Мулымья!M16+[1]сп.Леуши!M16)/10</f>
        <v>29.3</v>
      </c>
      <c r="N22" s="7" t="s">
        <v>10</v>
      </c>
      <c r="O22" s="10"/>
    </row>
    <row r="23" spans="1:15" ht="39.950000000000003" customHeight="1" x14ac:dyDescent="0.25">
      <c r="A23" s="9">
        <v>7</v>
      </c>
      <c r="B23" s="19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6">
        <f>([1]сп.Болчары!M17+[1]пгт.Междуреченский!M17+[1]пгт.Мортка!M17+[1]пгт.Кондинское!M17+[1]пгт.Куминский!M17+[1]пгт.Луговой!M17+[1]д.Шугур!M17+'[1]сп. Половинка'!M17+[1]сп.Мулымья!M17+[1]сп.Леуши!M17)/10</f>
        <v>28.6</v>
      </c>
      <c r="N23" s="7" t="s">
        <v>10</v>
      </c>
      <c r="O23" s="10"/>
    </row>
    <row r="24" spans="1:15" ht="39.950000000000003" customHeight="1" x14ac:dyDescent="0.25">
      <c r="A24" s="9">
        <v>8</v>
      </c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>
        <f>([1]сп.Болчары!M18+[1]пгт.Междуреченский!M18+[1]пгт.Мортка!M18+[1]пгт.Кондинское!M18+[1]пгт.Куминский!M18+[1]пгт.Луговой!M18+[1]д.Шугур!M18+'[1]сп. Половинка'!M18+[1]сп.Мулымья!M18+[1]сп.Леуши!M18)/10</f>
        <v>37.200000000000003</v>
      </c>
      <c r="N24" s="7" t="s">
        <v>10</v>
      </c>
      <c r="O24" s="10"/>
    </row>
    <row r="25" spans="1:15" ht="39.950000000000003" customHeight="1" x14ac:dyDescent="0.25">
      <c r="A25" s="9">
        <v>9</v>
      </c>
      <c r="B25" s="19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6">
        <f>([1]сп.Болчары!M19+[1]пгт.Междуреченский!M19+[1]пгт.Мортка!M19+[1]пгт.Кондинское!M19+[1]пгт.Куминский!M19+[1]пгт.Луговой!M19+[1]д.Шугур!M19+'[1]сп. Половинка'!M19+[1]сп.Мулымья!M19+[1]сп.Леуши!M19)/10</f>
        <v>41.3</v>
      </c>
      <c r="N25" s="7" t="s">
        <v>10</v>
      </c>
      <c r="O25" s="10"/>
    </row>
    <row r="26" spans="1:15" ht="39.950000000000003" customHeight="1" x14ac:dyDescent="0.25">
      <c r="A26" s="9">
        <v>10</v>
      </c>
      <c r="B26" s="19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6">
        <f>([1]сп.Болчары!M20+[1]пгт.Междуреченский!M20+[1]пгт.Мортка!M20+[1]пгт.Кондинское!M20+[1]пгт.Куминский!M20+[1]пгт.Луговой!M20+[1]д.Шугур!M20+'[1]сп. Половинка'!M20+[1]сп.Мулымья!M20+[1]сп.Леуши!M20)/10</f>
        <v>28.1</v>
      </c>
      <c r="N26" s="7" t="s">
        <v>10</v>
      </c>
      <c r="O26" s="10"/>
    </row>
    <row r="27" spans="1:15" ht="39.950000000000003" customHeight="1" x14ac:dyDescent="0.25">
      <c r="A27" s="9">
        <v>11</v>
      </c>
      <c r="B27" s="19" t="s">
        <v>20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6">
        <f>([1]сп.Болчары!M21+[1]пгт.Междуреченский!M21+[1]пгт.Мортка!M21+[1]пгт.Кондинское!M21+[1]пгт.Куминский!M21+[1]пгт.Луговой!M21+[1]д.Шугур!M21+'[1]сп. Половинка'!M21+[1]сп.Мулымья!M21+[1]сп.Леуши!M21)/10</f>
        <v>52.5</v>
      </c>
      <c r="N27" s="7" t="s">
        <v>10</v>
      </c>
      <c r="O27" s="10"/>
    </row>
    <row r="28" spans="1:15" ht="39.950000000000003" customHeigh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0" t="s">
        <v>21</v>
      </c>
      <c r="N28" s="30"/>
      <c r="O28" s="11"/>
    </row>
    <row r="29" spans="1:15" ht="39.950000000000003" customHeight="1" x14ac:dyDescent="0.25">
      <c r="A29" s="9">
        <v>1</v>
      </c>
      <c r="B29" s="17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6">
        <f>([1]сп.Болчары!M23+[1]пгт.Междуреченский!M23+[1]пгт.Мортка!M23+[1]пгт.Кондинское!M23+[1]пгт.Куминский!M23+[1]пгт.Луговой!M23+[1]д.Шугур!M23+'[1]сп. Половинка'!M23+[1]сп.Мулымья!M23+[1]сп.Леуши!M23)/10</f>
        <v>12.2</v>
      </c>
      <c r="N29" s="7" t="s">
        <v>10</v>
      </c>
      <c r="O29" s="10"/>
    </row>
    <row r="30" spans="1:15" ht="39.950000000000003" customHeight="1" x14ac:dyDescent="0.25">
      <c r="A30" s="9">
        <v>2</v>
      </c>
      <c r="B30" s="17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6">
        <f>([1]сп.Болчары!M24+[1]пгт.Междуреченский!M24+[1]пгт.Мортка!M24+[1]пгт.Кондинское!M24+[1]пгт.Куминский!M24+[1]пгт.Луговой!M24+[1]д.Шугур!M24+'[1]сп. Половинка'!M24+[1]сп.Мулымья!M24+[1]сп.Леуши!M24)/10</f>
        <v>39.200000000000003</v>
      </c>
      <c r="N30" s="7" t="s">
        <v>10</v>
      </c>
      <c r="O30" s="10"/>
    </row>
    <row r="31" spans="1:15" ht="39.950000000000003" customHeight="1" x14ac:dyDescent="0.25">
      <c r="A31" s="9">
        <v>3</v>
      </c>
      <c r="B31" s="18" t="s">
        <v>24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">
        <f>([1]сп.Болчары!M25+[1]пгт.Междуреченский!M25+[1]пгт.Мортка!M25+[1]пгт.Кондинское!M25+[1]пгт.Куминский!M25+[1]пгт.Луговой!M25+[1]д.Шугур!M25+'[1]сп. Половинка'!M25+[1]сп.Мулымья!M25+[1]сп.Леуши!M25)/10</f>
        <v>6</v>
      </c>
      <c r="N31" s="7" t="s">
        <v>10</v>
      </c>
      <c r="O31" s="10"/>
    </row>
    <row r="32" spans="1:15" ht="54.75" customHeight="1" x14ac:dyDescent="0.25">
      <c r="A32" s="9">
        <v>4</v>
      </c>
      <c r="B32" s="19" t="s">
        <v>25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6">
        <f>([1]сп.Болчары!M26+[1]пгт.Междуреченский!M26+[1]пгт.Мортка!M26+[1]пгт.Кондинское!M26+[1]пгт.Куминский!M26+[1]пгт.Луговой!M26+[1]д.Шугур!M26+'[1]сп. Половинка'!M26+[1]сп.Мулымья!M26+[1]сп.Леуши!M26)/10</f>
        <v>38.299999999999997</v>
      </c>
      <c r="N32" s="7" t="s">
        <v>10</v>
      </c>
      <c r="O32" s="10"/>
    </row>
    <row r="33" spans="1:15" ht="54.75" customHeight="1" x14ac:dyDescent="0.25">
      <c r="A33" s="9">
        <v>5</v>
      </c>
      <c r="B33" s="22" t="s">
        <v>26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>
        <f>([1]сп.Болчары!M27+[1]пгт.Междуреченский!M27+[1]пгт.Мортка!M27+[1]пгт.Кондинское!M27+[1]пгт.Куминский!M27+[1]пгт.Луговой!M27+[1]д.Шугур!M27+'[1]сп. Половинка'!M27+[1]сп.Мулымья!M27+[1]сп.Леуши!M27)/10</f>
        <v>42.8</v>
      </c>
      <c r="N33" s="7" t="s">
        <v>10</v>
      </c>
      <c r="O33" s="10"/>
    </row>
    <row r="34" spans="1:15" ht="61.5" customHeight="1" x14ac:dyDescent="0.25">
      <c r="A34" s="9">
        <v>6</v>
      </c>
      <c r="B34" s="22" t="s">
        <v>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">
        <f>([1]сп.Болчары!M28+[1]пгт.Междуреченский!M28+[1]пгт.Мортка!M28+[1]пгт.Кондинское!M28+[1]пгт.Куминский!M28+[1]пгт.Луговой!M28+[1]д.Шугур!M28+'[1]сп. Половинка'!M28+[1]сп.Мулымья!M28+[1]сп.Леуши!M28)/10</f>
        <v>50.9</v>
      </c>
      <c r="N34" s="7" t="s">
        <v>10</v>
      </c>
      <c r="O34" s="10"/>
    </row>
    <row r="35" spans="1:15" ht="51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2" t="s">
        <v>28</v>
      </c>
      <c r="N35" s="12"/>
      <c r="O35" s="11"/>
    </row>
    <row r="36" spans="1:15" ht="39.950000000000003" customHeight="1" x14ac:dyDescent="0.25">
      <c r="A36" s="9">
        <v>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"/>
      <c r="N36" s="7"/>
      <c r="O36" s="10"/>
    </row>
    <row r="37" spans="1:15" ht="39.950000000000003" customHeight="1" x14ac:dyDescent="0.25">
      <c r="A37" s="9">
        <v>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  <c r="N37" s="7"/>
      <c r="O37" s="10"/>
    </row>
    <row r="38" spans="1:15" ht="39.950000000000003" customHeight="1" x14ac:dyDescent="0.25">
      <c r="A38" s="9">
        <v>3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7"/>
      <c r="N38" s="7"/>
      <c r="O38" s="10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B18:L18"/>
    <mergeCell ref="A2:N8"/>
    <mergeCell ref="A9:L10"/>
    <mergeCell ref="M9:N10"/>
    <mergeCell ref="A11:A14"/>
    <mergeCell ref="B11:L14"/>
    <mergeCell ref="M11:N11"/>
    <mergeCell ref="M12:M14"/>
    <mergeCell ref="N12:N14"/>
    <mergeCell ref="O12:O14"/>
    <mergeCell ref="B15:L15"/>
    <mergeCell ref="A16:L16"/>
    <mergeCell ref="M16:N16"/>
    <mergeCell ref="B17:L17"/>
    <mergeCell ref="B29:L29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A28:L28"/>
    <mergeCell ref="M28:N28"/>
    <mergeCell ref="M35:N35"/>
    <mergeCell ref="B36:L36"/>
    <mergeCell ref="B37:L37"/>
    <mergeCell ref="B38:L38"/>
    <mergeCell ref="B30:L30"/>
    <mergeCell ref="B31:L31"/>
    <mergeCell ref="B32:L32"/>
    <mergeCell ref="B33:L33"/>
    <mergeCell ref="B34:L34"/>
    <mergeCell ref="A35:L35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Харитончик Татьяна Борисовна</dc:creator>
  <cp:lastModifiedBy>Харитончик Татьяна Борисовна</cp:lastModifiedBy>
  <dcterms:created xsi:type="dcterms:W3CDTF">2022-04-04T06:25:19Z</dcterms:created>
  <dcterms:modified xsi:type="dcterms:W3CDTF">2022-04-04T07:15:34Z</dcterms:modified>
</cp:coreProperties>
</file>