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30" i="1"/>
  <c r="M31" i="1"/>
  <c r="M33" i="1"/>
  <c r="M22" i="1"/>
  <c r="M23" i="1"/>
  <c r="M24" i="1"/>
  <c r="M25" i="1"/>
  <c r="M26" i="1"/>
</calcChain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<sst xmlns="http://schemas.openxmlformats.org/spreadsheetml/2006/main" count="46" uniqueCount="30">
  <si>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</si>
  <si>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</si>
  <si>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</si>
  <si>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</si>
  <si>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</si>
  <si>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</si>
  <si>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</si>
  <si>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</si>
  <si>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</si>
  <si>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</si>
  <si>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</si>
  <si>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</si>
  <si>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</si>
  <si>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</si>
  <si>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</si>
  <si>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</si>
  <si>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</si>
  <si>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</si>
  <si>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</si>
  <si>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</si>
  <si>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</si>
  <si>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</si>
  <si>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</si>
  <si>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</si>
  <si>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</si>
  <si>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</si>
  <si>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</si>
  <si>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</si>
  <si>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</si>
  <si>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27.03.2022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</si>
</sst>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1" fontId="3" fillId="4" borderId="12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0;&#1090;&#1077;&#1090;%20&#1085;&#1077;&#1089;&#1099;&#1088;&#1100;&#1077;&#1074;&#1086;&#1075;&#1086;%20&#1089;&#1077;&#1082;&#1090;&#1086;&#1088;&#1072;%20&#1101;&#1082;&#1086;&#1085;&#1086;&#1084;&#1080;&#1082;&#1080;\&#1058;&#1054;&#1042;&#1040;&#1056;&#1053;&#1067;&#1045;%20&#1047;&#1040;&#1055;&#1040;&#1057;&#1067;\&#1058;&#1086;&#1074;&#1072;&#1088;&#1085;&#1099;&#1077;%20&#1079;&#1072;&#1087;&#1072;&#1089;&#1099;%20&#1050;&#1086;&#1085;&#1076;&#1080;&#1085;&#1089;&#1082;&#1086;&#1075;&#1086;%20&#1088;&#1072;&#1081;&#1086;&#1085;&#1072;\&#1058;&#1086;&#1074;&#1072;&#1088;&#1085;&#1099;&#1077;%20&#1079;&#1072;&#1087;&#1072;&#1089;&#1099;%2025.03.2022\&#1057;&#1042;&#1054;&#1044;%20%20&#1058;&#1086;&#1074;&#1072;&#1088;&#1085;&#1099;&#1077;%20&#1079;&#1072;&#1087;&#1072;&#1089;&#1099;%20%20&#1050;&#1086;&#1085;&#1076;&#1080;&#1085;&#1089;&#1082;&#1080;&#1081;%20&#1088;&#1072;&#1081;&#1086;&#1085;%20&#1085;&#1072;%2025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>
        <row r="17">
          <cell r="M17">
            <v>75.508333333333326</v>
          </cell>
        </row>
        <row r="22">
          <cell r="M22">
            <v>27.05</v>
          </cell>
        </row>
        <row r="23">
          <cell r="M23">
            <v>23.7</v>
          </cell>
        </row>
        <row r="24">
          <cell r="M24">
            <v>40.799999999999997</v>
          </cell>
        </row>
        <row r="25">
          <cell r="M25">
            <v>34.591666666666661</v>
          </cell>
        </row>
        <row r="26">
          <cell r="M26">
            <v>23.7</v>
          </cell>
        </row>
        <row r="29">
          <cell r="M29">
            <v>9.6999999999999993</v>
          </cell>
        </row>
        <row r="30">
          <cell r="M30">
            <v>36.292857142857144</v>
          </cell>
        </row>
        <row r="31">
          <cell r="M31">
            <v>7</v>
          </cell>
        </row>
        <row r="33">
          <cell r="M33">
            <v>47.25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topLeftCell="A4" zoomScale="60" zoomScaleNormal="60" workbookViewId="0">
      <selection activeCell="M34" sqref="M34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12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ht="7.5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5" ht="1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5" ht="1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15" customHeigh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ht="15.75" customHeight="1" thickBo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15" customHeight="1" x14ac:dyDescent="0.25">
      <c r="A9" s="31" t="s">
        <v>25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32"/>
      <c r="M9" s="31"/>
      <c r="N9" s="32"/>
    </row>
    <row r="10" spans="1:15" ht="15.75" customHeight="1" thickBot="1" x14ac:dyDescent="0.3">
      <c r="A10" s="3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34"/>
      <c r="M10" s="33"/>
      <c r="N10" s="34"/>
    </row>
    <row r="11" spans="1:15" ht="72" customHeight="1" thickBot="1" x14ac:dyDescent="0.45">
      <c r="A11" s="44" t="s">
        <v>0</v>
      </c>
      <c r="B11" s="46" t="s">
        <v>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29" t="s">
        <v>26</v>
      </c>
      <c r="N11" s="30"/>
      <c r="O11" s="10" t="s">
        <v>29</v>
      </c>
    </row>
    <row r="12" spans="1:15" ht="15" customHeight="1" x14ac:dyDescent="0.25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58" t="s">
        <v>20</v>
      </c>
      <c r="N12" s="56" t="s">
        <v>18</v>
      </c>
      <c r="O12" s="17" t="s">
        <v>19</v>
      </c>
    </row>
    <row r="13" spans="1:15" ht="15" customHeight="1" x14ac:dyDescent="0.25">
      <c r="A13" s="45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50"/>
      <c r="M13" s="56"/>
      <c r="N13" s="56"/>
      <c r="O13" s="18"/>
    </row>
    <row r="14" spans="1:15" ht="150.75" customHeight="1" thickBot="1" x14ac:dyDescent="0.3">
      <c r="A14" s="45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57"/>
      <c r="N14" s="57"/>
      <c r="O14" s="19"/>
    </row>
    <row r="15" spans="1:15" ht="22.5" customHeight="1" thickBot="1" x14ac:dyDescent="0.3">
      <c r="A15" s="3">
        <v>1</v>
      </c>
      <c r="B15" s="28">
        <v>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">
        <v>3</v>
      </c>
      <c r="N15" s="3">
        <v>4</v>
      </c>
      <c r="O15" s="4">
        <v>5</v>
      </c>
    </row>
    <row r="16" spans="1:15" ht="39.75" customHeight="1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  <c r="M16" s="54" t="s">
        <v>2</v>
      </c>
      <c r="N16" s="54"/>
      <c r="O16" s="1"/>
    </row>
    <row r="17" spans="1:15" ht="39.950000000000003" customHeight="1" x14ac:dyDescent="0.25">
      <c r="A17" s="9">
        <v>1</v>
      </c>
      <c r="B17" s="23" t="s">
        <v>22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1">
        <v>75</v>
      </c>
      <c r="N17" s="5" t="s">
        <v>28</v>
      </c>
      <c r="O17" s="6"/>
    </row>
    <row r="18" spans="1:15" ht="39.950000000000003" customHeight="1" x14ac:dyDescent="0.25">
      <c r="A18" s="2">
        <v>2</v>
      </c>
      <c r="B18" s="23" t="s">
        <v>14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1">
        <v>28</v>
      </c>
      <c r="N18" s="5" t="s">
        <v>28</v>
      </c>
      <c r="O18" s="7"/>
    </row>
    <row r="19" spans="1:15" ht="39.950000000000003" customHeight="1" x14ac:dyDescent="0.25">
      <c r="A19" s="2">
        <v>3</v>
      </c>
      <c r="B19" s="24" t="s">
        <v>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11">
        <v>18</v>
      </c>
      <c r="N19" s="5" t="s">
        <v>28</v>
      </c>
      <c r="O19" s="7"/>
    </row>
    <row r="20" spans="1:15" ht="39.950000000000003" customHeight="1" x14ac:dyDescent="0.25">
      <c r="A20" s="2">
        <v>4</v>
      </c>
      <c r="B20" s="24" t="s">
        <v>10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1">
        <v>30</v>
      </c>
      <c r="N20" s="5" t="s">
        <v>28</v>
      </c>
      <c r="O20" s="7"/>
    </row>
    <row r="21" spans="1:15" ht="39.950000000000003" customHeight="1" x14ac:dyDescent="0.25">
      <c r="A21" s="2">
        <v>5</v>
      </c>
      <c r="B21" s="24" t="s">
        <v>11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1">
        <v>17</v>
      </c>
      <c r="N21" s="5" t="s">
        <v>28</v>
      </c>
      <c r="O21" s="7"/>
    </row>
    <row r="22" spans="1:15" ht="39.950000000000003" customHeight="1" x14ac:dyDescent="0.25">
      <c r="A22" s="2">
        <v>6</v>
      </c>
      <c r="B22" s="24" t="s">
        <v>12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1">
        <f>'[1]Товарные запасы район. Свод'!M22</f>
        <v>27.05</v>
      </c>
      <c r="N22" s="5" t="s">
        <v>28</v>
      </c>
      <c r="O22" s="7"/>
    </row>
    <row r="23" spans="1:15" ht="39.950000000000003" customHeight="1" x14ac:dyDescent="0.25">
      <c r="A23" s="2">
        <v>7</v>
      </c>
      <c r="B23" s="20" t="s">
        <v>21</v>
      </c>
      <c r="C23" s="21"/>
      <c r="D23" s="21"/>
      <c r="E23" s="21"/>
      <c r="F23" s="21"/>
      <c r="G23" s="21"/>
      <c r="H23" s="21"/>
      <c r="I23" s="21"/>
      <c r="J23" s="21"/>
      <c r="K23" s="21"/>
      <c r="L23" s="22"/>
      <c r="M23" s="11">
        <f>'[1]Товарные запасы район. Свод'!M23</f>
        <v>23.7</v>
      </c>
      <c r="N23" s="5" t="s">
        <v>28</v>
      </c>
      <c r="O23" s="7"/>
    </row>
    <row r="24" spans="1:15" ht="39.950000000000003" customHeight="1" x14ac:dyDescent="0.25">
      <c r="A24" s="2">
        <v>8</v>
      </c>
      <c r="B24" s="20" t="s">
        <v>13</v>
      </c>
      <c r="C24" s="21"/>
      <c r="D24" s="21"/>
      <c r="E24" s="21"/>
      <c r="F24" s="21"/>
      <c r="G24" s="21"/>
      <c r="H24" s="21"/>
      <c r="I24" s="21"/>
      <c r="J24" s="21"/>
      <c r="K24" s="21"/>
      <c r="L24" s="22"/>
      <c r="M24" s="11">
        <f>'[1]Товарные запасы район. Свод'!M24</f>
        <v>40.799999999999997</v>
      </c>
      <c r="N24" s="5" t="s">
        <v>28</v>
      </c>
      <c r="O24" s="7"/>
    </row>
    <row r="25" spans="1:15" ht="39.950000000000003" customHeight="1" x14ac:dyDescent="0.25">
      <c r="A25" s="2">
        <v>9</v>
      </c>
      <c r="B25" s="20" t="s">
        <v>4</v>
      </c>
      <c r="C25" s="21"/>
      <c r="D25" s="21"/>
      <c r="E25" s="21"/>
      <c r="F25" s="21"/>
      <c r="G25" s="21"/>
      <c r="H25" s="21"/>
      <c r="I25" s="21"/>
      <c r="J25" s="21"/>
      <c r="K25" s="21"/>
      <c r="L25" s="22"/>
      <c r="M25" s="11">
        <f>'[1]Товарные запасы район. Свод'!M25</f>
        <v>34.591666666666661</v>
      </c>
      <c r="N25" s="5" t="s">
        <v>28</v>
      </c>
      <c r="O25" s="7"/>
    </row>
    <row r="26" spans="1:15" ht="39.950000000000003" customHeight="1" x14ac:dyDescent="0.25">
      <c r="A26" s="2">
        <v>10</v>
      </c>
      <c r="B26" s="20" t="s">
        <v>23</v>
      </c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11">
        <f>'[1]Товарные запасы район. Свод'!M26</f>
        <v>23.7</v>
      </c>
      <c r="N26" s="5" t="s">
        <v>28</v>
      </c>
      <c r="O26" s="7"/>
    </row>
    <row r="27" spans="1:15" ht="39.950000000000003" customHeight="1" x14ac:dyDescent="0.25">
      <c r="A27" s="2">
        <v>11</v>
      </c>
      <c r="B27" s="20" t="s">
        <v>16</v>
      </c>
      <c r="C27" s="21"/>
      <c r="D27" s="21"/>
      <c r="E27" s="21"/>
      <c r="F27" s="21"/>
      <c r="G27" s="21"/>
      <c r="H27" s="21"/>
      <c r="I27" s="21"/>
      <c r="J27" s="21"/>
      <c r="K27" s="21"/>
      <c r="L27" s="22"/>
      <c r="M27" s="11">
        <v>85</v>
      </c>
      <c r="N27" s="5" t="s">
        <v>28</v>
      </c>
      <c r="O27" s="7"/>
    </row>
    <row r="28" spans="1:15" ht="39.950000000000003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55" t="s">
        <v>3</v>
      </c>
      <c r="N28" s="55"/>
      <c r="O28" s="8"/>
    </row>
    <row r="29" spans="1:15" ht="39.950000000000003" customHeight="1" x14ac:dyDescent="0.25">
      <c r="A29" s="2">
        <v>1</v>
      </c>
      <c r="B29" s="52" t="s">
        <v>5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11">
        <f>'[1]Товарные запасы район. Свод'!M29</f>
        <v>9.6999999999999993</v>
      </c>
      <c r="N29" s="5" t="s">
        <v>28</v>
      </c>
      <c r="O29" s="7"/>
    </row>
    <row r="30" spans="1:15" ht="39.950000000000003" customHeight="1" x14ac:dyDescent="0.25">
      <c r="A30" s="2">
        <v>2</v>
      </c>
      <c r="B30" s="52" t="s">
        <v>6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11">
        <f>'[1]Товарные запасы район. Свод'!M30</f>
        <v>36.292857142857144</v>
      </c>
      <c r="N30" s="5" t="s">
        <v>28</v>
      </c>
      <c r="O30" s="7"/>
    </row>
    <row r="31" spans="1:15" ht="39.950000000000003" customHeight="1" x14ac:dyDescent="0.25">
      <c r="A31" s="2">
        <v>3</v>
      </c>
      <c r="B31" s="24" t="s">
        <v>17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11">
        <f>'[1]Товарные запасы район. Свод'!M31</f>
        <v>7</v>
      </c>
      <c r="N31" s="5" t="s">
        <v>28</v>
      </c>
      <c r="O31" s="7"/>
    </row>
    <row r="32" spans="1:15" ht="66" customHeight="1" x14ac:dyDescent="0.25">
      <c r="A32" s="2">
        <v>4</v>
      </c>
      <c r="B32" s="20" t="s">
        <v>7</v>
      </c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11">
        <v>50</v>
      </c>
      <c r="N32" s="5" t="s">
        <v>28</v>
      </c>
      <c r="O32" s="7"/>
    </row>
    <row r="33" spans="1:15" ht="96" customHeight="1" x14ac:dyDescent="0.25">
      <c r="A33" s="2">
        <v>5</v>
      </c>
      <c r="B33" s="51" t="s">
        <v>15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11">
        <f>'[1]Товарные запасы район. Свод'!M33</f>
        <v>47.25</v>
      </c>
      <c r="N33" s="5" t="s">
        <v>28</v>
      </c>
      <c r="O33" s="7"/>
    </row>
    <row r="34" spans="1:15" ht="61.5" customHeight="1" x14ac:dyDescent="0.25">
      <c r="A34" s="2">
        <v>6</v>
      </c>
      <c r="B34" s="51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11">
        <v>54</v>
      </c>
      <c r="N34" s="5" t="s">
        <v>28</v>
      </c>
      <c r="O34" s="7"/>
    </row>
    <row r="35" spans="1:15" ht="51.75" customHeight="1" x14ac:dyDescent="0.2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53" t="s">
        <v>8</v>
      </c>
      <c r="N35" s="53"/>
      <c r="O35" s="8"/>
    </row>
    <row r="36" spans="1:15" ht="39.950000000000003" customHeight="1" x14ac:dyDescent="0.25">
      <c r="A36" s="2">
        <v>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5"/>
      <c r="N36" s="5"/>
      <c r="O36" s="7"/>
    </row>
    <row r="37" spans="1:15" ht="39.950000000000003" customHeight="1" x14ac:dyDescent="0.25">
      <c r="A37" s="2">
        <v>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5"/>
      <c r="N37" s="5"/>
      <c r="O37" s="7"/>
    </row>
    <row r="38" spans="1:15" ht="39.950000000000003" customHeight="1" x14ac:dyDescent="0.25">
      <c r="A38" s="2">
        <v>3</v>
      </c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M35:N35"/>
    <mergeCell ref="M16:N16"/>
    <mergeCell ref="M28:N28"/>
    <mergeCell ref="N12:N14"/>
    <mergeCell ref="M12:M14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2022-03-01T08:38:33Z</cp:lastPrinted>
  <dcterms:created xsi:type="dcterms:W3CDTF">2022-02-25T07:56:42Z</dcterms:created>
  <dcterms:modified xsi:type="dcterms:W3CDTF">2022-04-04T06:10:07Z</dcterms:modified>
</cp:coreProperties>
</file>