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1590" yWindow="-90" windowWidth="17025" windowHeight="12495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1"/>
  <c r="J29"/>
  <c r="I29"/>
  <c r="H29"/>
  <c r="G29"/>
  <c r="F29"/>
  <c r="H11" l="1"/>
  <c r="I11"/>
  <c r="J11"/>
  <c r="K11"/>
  <c r="K51" l="1"/>
  <c r="J51"/>
  <c r="I51"/>
  <c r="G11" l="1"/>
  <c r="F11"/>
</calcChain>
</file>

<file path=xl/sharedStrings.xml><?xml version="1.0" encoding="utf-8"?>
<sst xmlns="http://schemas.openxmlformats.org/spreadsheetml/2006/main" count="46" uniqueCount="29">
  <si>
    <t>2021 год</t>
  </si>
  <si>
    <t>2022 год</t>
  </si>
  <si>
    <t>2023 год</t>
  </si>
  <si>
    <t>Показатель</t>
  </si>
  <si>
    <t>Доходы-всего</t>
  </si>
  <si>
    <t>в том числе:</t>
  </si>
  <si>
    <t>налоговые доходы- всего</t>
  </si>
  <si>
    <t>неналоговые доходы -всего</t>
  </si>
  <si>
    <t>безвозмездные поступления-всего</t>
  </si>
  <si>
    <t>Расходы-всего</t>
  </si>
  <si>
    <t>Дефицит (профицит)</t>
  </si>
  <si>
    <t xml:space="preserve">3. Раздел </t>
  </si>
  <si>
    <t xml:space="preserve">2.Раздел </t>
  </si>
  <si>
    <t>1.Раздел</t>
  </si>
  <si>
    <t>Наименование программы</t>
  </si>
  <si>
    <t>№ п/п</t>
  </si>
  <si>
    <t xml:space="preserve">                    Итого</t>
  </si>
  <si>
    <t>Проект бюджетного прогноза муниципального образования сельское поселение Леуши на долгосрочный период</t>
  </si>
  <si>
    <t>Прогноз основных характеристик бюджета муниципального образования сельское поселение Леуши, основанный на консервативном варианте социально-экономического развития муниципального образования сельское поселение Леуши</t>
  </si>
  <si>
    <t>Предельные расходы на финансовое обеспечение реализации муниципальных пограмм  сельского поселения Леуши на период действия за счет средств бюджета муниципального образования сельское поселение Леуши</t>
  </si>
  <si>
    <t>2024 год</t>
  </si>
  <si>
    <t>2025 год</t>
  </si>
  <si>
    <t>2026 год</t>
  </si>
  <si>
    <t>Прогноз основных характеристик бюджета муниципального образования сельское поселение Леуши, основанный на базовом варианте социально-экономического развития муниципального образования сельское поселение Леуши</t>
  </si>
  <si>
    <t>Муниципальная программа "Развитие сферы культуры, спорта и делам молодежи сельского поселения Леуши на 2020-2025 годы и на период до 2030 года"</t>
  </si>
  <si>
    <t>Муниципальная программа "Развитие муниципальной службы в сельском поселении Леуши на 2020-2025 годы и на период до 2030 года"</t>
  </si>
  <si>
    <t>Муниципальная программа "Профилактика терроризма и экстремизма, гармонизация межэтнических и межкультурных отношений, укрепление толерантности в сельском поселении Леуши на 2020-2025 годы и на период до 2030 года"</t>
  </si>
  <si>
    <t>Муниципальная программа "Создание условий для комфортного проживания жителей сельского поселения Леуши на 2020-2025 годы и на плановый период до 2030 года"</t>
  </si>
  <si>
    <t>Муниципальная программа "О привлечении граждан и их объединений к участию в обеспечении охраны общественного порядка (О добровольных народных дружинах) на территории сельского поселения Леуши на 2020 - 2025 год  и на период  до 2030 года"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</si>
</sst>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/>
    <xf numFmtId="4" fontId="0" fillId="0" borderId="1" xfId="0" applyNumberFormat="1" applyBorder="1" applyAlignment="1">
      <alignment horizontal="center"/>
    </xf>
    <xf numFmtId="4" fontId="0" fillId="0" borderId="1" xfId="0" applyNumberFormat="1" applyFont="1" applyBorder="1"/>
    <xf numFmtId="0" fontId="0" fillId="0" borderId="1" xfId="0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49" fontId="0" fillId="0" borderId="2" xfId="0" applyNumberFormat="1" applyBorder="1" applyAlignment="1">
      <alignment wrapText="1"/>
    </xf>
    <xf numFmtId="49" fontId="0" fillId="0" borderId="3" xfId="0" applyNumberFormat="1" applyBorder="1" applyAlignment="1">
      <alignment wrapText="1"/>
    </xf>
    <xf numFmtId="49" fontId="0" fillId="0" borderId="4" xfId="0" applyNumberFormat="1" applyBorder="1" applyAlignment="1">
      <alignment wrapText="1"/>
    </xf>
    <xf numFmtId="12" fontId="0" fillId="0" borderId="2" xfId="0" applyNumberFormat="1" applyBorder="1" applyAlignment="1">
      <alignment wrapText="1"/>
    </xf>
    <xf numFmtId="12" fontId="0" fillId="0" borderId="3" xfId="0" applyNumberFormat="1" applyBorder="1" applyAlignment="1">
      <alignment wrapText="1"/>
    </xf>
    <xf numFmtId="12" fontId="0" fillId="0" borderId="4" xfId="0" applyNumberFormat="1" applyBorder="1" applyAlignment="1">
      <alignment wrapText="1"/>
    </xf>
    <xf numFmtId="49" fontId="1" fillId="0" borderId="0" xfId="0" applyNumberFormat="1" applyFont="1" applyAlignment="1">
      <alignment horizontal="center" wrapText="1"/>
    </xf>
    <xf numFmtId="49" fontId="0" fillId="0" borderId="1" xfId="0" applyNumberForma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O51"/>
  <sheetViews>
    <sheetView tabSelected="1" topLeftCell="A27" workbookViewId="0">
      <selection activeCell="I48" sqref="I48"/>
    </sheetView>
  </sheetViews>
  <sheetFormatPr defaultRowHeight="15"/>
  <cols>
    <col min="5" max="5" width="15.28515625" customWidth="1"/>
    <col min="6" max="6" width="17.42578125" customWidth="1"/>
    <col min="7" max="7" width="15.5703125" customWidth="1"/>
    <col min="8" max="8" width="16.42578125" customWidth="1"/>
    <col min="9" max="9" width="16.140625" customWidth="1"/>
    <col min="10" max="10" width="17.140625" customWidth="1"/>
    <col min="11" max="11" width="13.7109375" customWidth="1"/>
    <col min="17" max="26" width="9.140625" customWidth="1"/>
    <col min="27" max="27" width="11.42578125" customWidth="1"/>
  </cols>
  <sheetData>
    <row r="3" spans="3:15" ht="18.75">
      <c r="D3" s="9" t="s">
        <v>17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6" spans="3:15">
      <c r="C6" s="10" t="s">
        <v>13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3:15" hidden="1"/>
    <row r="8" spans="3:15" ht="36.75" customHeight="1">
      <c r="D8" s="18" t="s">
        <v>18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</row>
    <row r="10" spans="3:15">
      <c r="C10" s="11" t="s">
        <v>3</v>
      </c>
      <c r="D10" s="11"/>
      <c r="E10" s="11"/>
      <c r="F10" s="4" t="s">
        <v>0</v>
      </c>
      <c r="G10" s="4" t="s">
        <v>1</v>
      </c>
      <c r="H10" s="4" t="s">
        <v>2</v>
      </c>
      <c r="I10" s="4" t="s">
        <v>20</v>
      </c>
      <c r="J10" s="4" t="s">
        <v>21</v>
      </c>
      <c r="K10" s="2" t="s">
        <v>22</v>
      </c>
    </row>
    <row r="11" spans="3:15">
      <c r="C11" s="8" t="s">
        <v>4</v>
      </c>
      <c r="D11" s="8"/>
      <c r="E11" s="8"/>
      <c r="F11" s="5">
        <f>F13+F14+F15</f>
        <v>47375.9</v>
      </c>
      <c r="G11" s="5">
        <f t="shared" ref="G11:K11" si="0">G13+G14+G15</f>
        <v>43210.3</v>
      </c>
      <c r="H11" s="5">
        <f t="shared" si="0"/>
        <v>43225.599999999999</v>
      </c>
      <c r="I11" s="5">
        <f t="shared" si="0"/>
        <v>43225.599999999999</v>
      </c>
      <c r="J11" s="5">
        <f t="shared" si="0"/>
        <v>43225.599999999999</v>
      </c>
      <c r="K11" s="5">
        <f t="shared" si="0"/>
        <v>43225.599999999999</v>
      </c>
    </row>
    <row r="12" spans="3:15">
      <c r="C12" s="8" t="s">
        <v>5</v>
      </c>
      <c r="D12" s="8"/>
      <c r="E12" s="8"/>
      <c r="F12" s="5"/>
      <c r="G12" s="5"/>
      <c r="H12" s="5"/>
      <c r="I12" s="5"/>
      <c r="J12" s="5"/>
      <c r="K12" s="5"/>
    </row>
    <row r="13" spans="3:15">
      <c r="C13" s="8" t="s">
        <v>6</v>
      </c>
      <c r="D13" s="8"/>
      <c r="E13" s="8"/>
      <c r="F13" s="5">
        <v>11585.5</v>
      </c>
      <c r="G13" s="5">
        <v>11560.5</v>
      </c>
      <c r="H13" s="5">
        <v>11560.5</v>
      </c>
      <c r="I13" s="5">
        <v>11560.5</v>
      </c>
      <c r="J13" s="5">
        <v>11560.5</v>
      </c>
      <c r="K13" s="5">
        <v>11560.5</v>
      </c>
    </row>
    <row r="14" spans="3:15">
      <c r="C14" s="8" t="s">
        <v>7</v>
      </c>
      <c r="D14" s="8"/>
      <c r="E14" s="8"/>
      <c r="F14" s="5">
        <v>1285</v>
      </c>
      <c r="G14" s="5">
        <v>1285</v>
      </c>
      <c r="H14" s="5">
        <v>1285</v>
      </c>
      <c r="I14" s="5">
        <v>1285</v>
      </c>
      <c r="J14" s="5">
        <v>1285</v>
      </c>
      <c r="K14" s="5">
        <v>1285</v>
      </c>
    </row>
    <row r="15" spans="3:15">
      <c r="C15" s="8" t="s">
        <v>8</v>
      </c>
      <c r="D15" s="8"/>
      <c r="E15" s="8"/>
      <c r="F15" s="5">
        <v>34505.4</v>
      </c>
      <c r="G15" s="5">
        <v>30364.799999999999</v>
      </c>
      <c r="H15" s="5">
        <v>30380.1</v>
      </c>
      <c r="I15" s="5">
        <v>30380.1</v>
      </c>
      <c r="J15" s="5">
        <v>30380.1</v>
      </c>
      <c r="K15" s="5">
        <v>30380.1</v>
      </c>
    </row>
    <row r="16" spans="3:15">
      <c r="C16" s="8"/>
      <c r="D16" s="8"/>
      <c r="E16" s="8"/>
      <c r="F16" s="5"/>
      <c r="G16" s="5"/>
      <c r="H16" s="5"/>
      <c r="I16" s="5"/>
      <c r="J16" s="5"/>
      <c r="K16" s="5"/>
    </row>
    <row r="17" spans="3:15">
      <c r="C17" s="8" t="s">
        <v>9</v>
      </c>
      <c r="D17" s="8"/>
      <c r="E17" s="8"/>
      <c r="F17" s="5">
        <v>47375.9</v>
      </c>
      <c r="G17" s="5">
        <v>43210.3</v>
      </c>
      <c r="H17" s="5">
        <v>43225.599999999999</v>
      </c>
      <c r="I17" s="5">
        <v>43225.599999999999</v>
      </c>
      <c r="J17" s="5">
        <v>43225.599999999999</v>
      </c>
      <c r="K17" s="5">
        <v>43225.599999999999</v>
      </c>
    </row>
    <row r="18" spans="3:15">
      <c r="C18" s="8" t="s">
        <v>10</v>
      </c>
      <c r="D18" s="8"/>
      <c r="E18" s="8"/>
      <c r="F18" s="5"/>
      <c r="G18" s="5"/>
      <c r="H18" s="5"/>
      <c r="I18" s="5"/>
      <c r="J18" s="5"/>
      <c r="K18" s="5"/>
    </row>
    <row r="21" spans="3:15">
      <c r="C21" s="10" t="s">
        <v>12</v>
      </c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3:15" hidden="1"/>
    <row r="23" spans="3:15" ht="15" customHeight="1">
      <c r="D23" s="18" t="s">
        <v>23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</row>
    <row r="24" spans="3:15"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spans="3:15" ht="3.75" customHeight="1"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spans="3:15" ht="15" hidden="1" customHeight="1"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8" spans="3:15">
      <c r="C28" s="11" t="s">
        <v>3</v>
      </c>
      <c r="D28" s="11"/>
      <c r="E28" s="11"/>
      <c r="F28" s="4" t="s">
        <v>0</v>
      </c>
      <c r="G28" s="4" t="s">
        <v>1</v>
      </c>
      <c r="H28" s="4" t="s">
        <v>2</v>
      </c>
      <c r="I28" s="4" t="s">
        <v>20</v>
      </c>
      <c r="J28" s="4" t="s">
        <v>21</v>
      </c>
      <c r="K28" s="4" t="s">
        <v>22</v>
      </c>
    </row>
    <row r="29" spans="3:15">
      <c r="C29" s="8" t="s">
        <v>4</v>
      </c>
      <c r="D29" s="8"/>
      <c r="E29" s="8"/>
      <c r="F29" s="6">
        <f>F31+F32+F33</f>
        <v>47784</v>
      </c>
      <c r="G29" s="6">
        <f t="shared" ref="G29:K29" si="1">G31+G32+G33</f>
        <v>43685</v>
      </c>
      <c r="H29" s="6">
        <f t="shared" si="1"/>
        <v>44176</v>
      </c>
      <c r="I29" s="6">
        <f t="shared" si="1"/>
        <v>44176</v>
      </c>
      <c r="J29" s="6">
        <f t="shared" si="1"/>
        <v>44176</v>
      </c>
      <c r="K29" s="6">
        <f t="shared" si="1"/>
        <v>44176</v>
      </c>
    </row>
    <row r="30" spans="3:15">
      <c r="C30" s="8" t="s">
        <v>5</v>
      </c>
      <c r="D30" s="8"/>
      <c r="E30" s="8"/>
      <c r="F30" s="6"/>
      <c r="G30" s="6"/>
      <c r="H30" s="6"/>
      <c r="I30" s="6"/>
      <c r="J30" s="6"/>
      <c r="K30" s="6"/>
    </row>
    <row r="31" spans="3:15">
      <c r="C31" s="8" t="s">
        <v>6</v>
      </c>
      <c r="D31" s="8"/>
      <c r="E31" s="8"/>
      <c r="F31" s="6">
        <v>11712</v>
      </c>
      <c r="G31" s="6">
        <v>11687</v>
      </c>
      <c r="H31" s="6">
        <v>11814</v>
      </c>
      <c r="I31" s="6">
        <v>11814</v>
      </c>
      <c r="J31" s="6">
        <v>11814</v>
      </c>
      <c r="K31" s="6">
        <v>11814</v>
      </c>
    </row>
    <row r="32" spans="3:15">
      <c r="C32" s="8" t="s">
        <v>7</v>
      </c>
      <c r="D32" s="8"/>
      <c r="E32" s="8"/>
      <c r="F32" s="6">
        <v>1299</v>
      </c>
      <c r="G32" s="6">
        <v>1299</v>
      </c>
      <c r="H32" s="6">
        <v>1314</v>
      </c>
      <c r="I32" s="6">
        <v>1314</v>
      </c>
      <c r="J32" s="6">
        <v>1314</v>
      </c>
      <c r="K32" s="6">
        <v>1314</v>
      </c>
    </row>
    <row r="33" spans="2:15">
      <c r="C33" s="8" t="s">
        <v>8</v>
      </c>
      <c r="D33" s="8"/>
      <c r="E33" s="8"/>
      <c r="F33" s="6">
        <v>34773</v>
      </c>
      <c r="G33" s="6">
        <v>30699</v>
      </c>
      <c r="H33" s="6">
        <v>31048</v>
      </c>
      <c r="I33" s="6">
        <v>31048</v>
      </c>
      <c r="J33" s="6">
        <v>31048</v>
      </c>
      <c r="K33" s="6">
        <v>31048</v>
      </c>
    </row>
    <row r="34" spans="2:15">
      <c r="C34" s="8"/>
      <c r="D34" s="8"/>
      <c r="E34" s="8"/>
      <c r="F34" s="5"/>
      <c r="G34" s="5"/>
      <c r="H34" s="5"/>
      <c r="I34" s="5"/>
      <c r="J34" s="5"/>
      <c r="K34" s="5"/>
    </row>
    <row r="35" spans="2:15">
      <c r="C35" s="8" t="s">
        <v>9</v>
      </c>
      <c r="D35" s="8"/>
      <c r="E35" s="8"/>
      <c r="F35" s="6">
        <v>47784</v>
      </c>
      <c r="G35" s="6">
        <v>43685</v>
      </c>
      <c r="H35" s="6">
        <v>44176</v>
      </c>
      <c r="I35" s="6">
        <v>44176</v>
      </c>
      <c r="J35" s="6">
        <v>44176</v>
      </c>
      <c r="K35" s="6">
        <v>44176</v>
      </c>
    </row>
    <row r="36" spans="2:15">
      <c r="C36" s="8" t="s">
        <v>10</v>
      </c>
      <c r="D36" s="8"/>
      <c r="E36" s="8"/>
      <c r="F36" s="5"/>
      <c r="G36" s="5"/>
      <c r="H36" s="5"/>
      <c r="I36" s="5"/>
      <c r="J36" s="5"/>
      <c r="K36" s="5"/>
    </row>
    <row r="39" spans="2:15">
      <c r="C39" s="10" t="s">
        <v>11</v>
      </c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2:15" ht="15" customHeight="1">
      <c r="E40" s="18" t="s">
        <v>19</v>
      </c>
      <c r="F40" s="18"/>
      <c r="G40" s="18"/>
      <c r="H40" s="18"/>
      <c r="I40" s="18"/>
      <c r="J40" s="18"/>
      <c r="K40" s="18"/>
      <c r="L40" s="18"/>
    </row>
    <row r="41" spans="2:15">
      <c r="E41" s="18"/>
      <c r="F41" s="18"/>
      <c r="G41" s="18"/>
      <c r="H41" s="18"/>
      <c r="I41" s="18"/>
      <c r="J41" s="18"/>
      <c r="K41" s="18"/>
      <c r="L41" s="18"/>
    </row>
    <row r="42" spans="2:15">
      <c r="E42" s="18"/>
      <c r="F42" s="18"/>
      <c r="G42" s="18"/>
      <c r="H42" s="18"/>
      <c r="I42" s="18"/>
      <c r="J42" s="18"/>
      <c r="K42" s="18"/>
      <c r="L42" s="18"/>
    </row>
    <row r="44" spans="2:15">
      <c r="B44" s="1" t="s">
        <v>15</v>
      </c>
      <c r="C44" s="11" t="s">
        <v>14</v>
      </c>
      <c r="D44" s="11"/>
      <c r="E44" s="11"/>
      <c r="F44" s="11"/>
      <c r="G44" s="11"/>
      <c r="H44" s="11"/>
      <c r="I44" s="4" t="s">
        <v>0</v>
      </c>
      <c r="J44" s="4" t="s">
        <v>1</v>
      </c>
      <c r="K44" s="4" t="s">
        <v>2</v>
      </c>
    </row>
    <row r="45" spans="2:15" ht="27" customHeight="1">
      <c r="B45" s="1">
        <v>1</v>
      </c>
      <c r="C45" s="19" t="s">
        <v>24</v>
      </c>
      <c r="D45" s="19"/>
      <c r="E45" s="19"/>
      <c r="F45" s="19"/>
      <c r="G45" s="19"/>
      <c r="H45" s="19"/>
      <c r="I45" s="7">
        <v>16065.4</v>
      </c>
      <c r="J45" s="5">
        <v>14487.1</v>
      </c>
      <c r="K45" s="5">
        <v>13406</v>
      </c>
    </row>
    <row r="46" spans="2:15" ht="27" customHeight="1">
      <c r="B46" s="3">
        <v>2</v>
      </c>
      <c r="C46" s="12" t="s">
        <v>27</v>
      </c>
      <c r="D46" s="13"/>
      <c r="E46" s="13"/>
      <c r="F46" s="13"/>
      <c r="G46" s="13"/>
      <c r="H46" s="14"/>
      <c r="I46" s="7">
        <v>6218.5</v>
      </c>
      <c r="J46" s="5">
        <v>6118.5</v>
      </c>
      <c r="K46" s="5">
        <v>6118.5</v>
      </c>
    </row>
    <row r="47" spans="2:15" ht="32.25" customHeight="1">
      <c r="B47" s="1">
        <v>3</v>
      </c>
      <c r="C47" s="19" t="s">
        <v>25</v>
      </c>
      <c r="D47" s="19"/>
      <c r="E47" s="19"/>
      <c r="F47" s="19"/>
      <c r="G47" s="19"/>
      <c r="H47" s="19"/>
      <c r="I47" s="7">
        <v>24960.799999999999</v>
      </c>
      <c r="J47" s="5">
        <v>21395.5</v>
      </c>
      <c r="K47" s="5">
        <v>21410.3</v>
      </c>
    </row>
    <row r="48" spans="2:15" ht="45.75" customHeight="1">
      <c r="B48" s="3">
        <v>4</v>
      </c>
      <c r="C48" s="12" t="s">
        <v>26</v>
      </c>
      <c r="D48" s="13"/>
      <c r="E48" s="13"/>
      <c r="F48" s="13"/>
      <c r="G48" s="13"/>
      <c r="H48" s="14"/>
      <c r="I48" s="7">
        <v>1.6</v>
      </c>
      <c r="J48" s="5">
        <v>0</v>
      </c>
      <c r="K48" s="5">
        <v>0</v>
      </c>
    </row>
    <row r="49" spans="2:11" ht="45.75" customHeight="1">
      <c r="B49" s="1">
        <v>5</v>
      </c>
      <c r="C49" s="19" t="s">
        <v>28</v>
      </c>
      <c r="D49" s="19"/>
      <c r="E49" s="19"/>
      <c r="F49" s="19"/>
      <c r="G49" s="19"/>
      <c r="H49" s="19"/>
      <c r="I49" s="7">
        <v>29.6</v>
      </c>
      <c r="J49" s="5">
        <v>28.9</v>
      </c>
      <c r="K49" s="5">
        <v>29.5</v>
      </c>
    </row>
    <row r="50" spans="2:11">
      <c r="B50" s="1"/>
      <c r="C50" s="15"/>
      <c r="D50" s="16"/>
      <c r="E50" s="16"/>
      <c r="F50" s="16"/>
      <c r="G50" s="16"/>
      <c r="H50" s="17"/>
      <c r="I50" s="5"/>
      <c r="J50" s="5"/>
      <c r="K50" s="5"/>
    </row>
    <row r="51" spans="2:11">
      <c r="B51" s="8" t="s">
        <v>16</v>
      </c>
      <c r="C51" s="8"/>
      <c r="D51" s="8"/>
      <c r="E51" s="8"/>
      <c r="F51" s="8"/>
      <c r="G51" s="8"/>
      <c r="H51" s="8"/>
      <c r="I51" s="5">
        <f>I45+I46+I47+I48+I49</f>
        <v>47275.899999999994</v>
      </c>
      <c r="J51" s="5">
        <f>J45+J46+J47+J48+J49</f>
        <v>42030</v>
      </c>
      <c r="K51" s="5">
        <f>K45+K46+K47+K48+K49</f>
        <v>40964.300000000003</v>
      </c>
    </row>
  </sheetData>
  <mergeCells count="33">
    <mergeCell ref="B51:H51"/>
    <mergeCell ref="E40:L42"/>
    <mergeCell ref="D23:O26"/>
    <mergeCell ref="D8:O8"/>
    <mergeCell ref="C31:E31"/>
    <mergeCell ref="C32:E32"/>
    <mergeCell ref="C33:E33"/>
    <mergeCell ref="C35:E35"/>
    <mergeCell ref="C36:E36"/>
    <mergeCell ref="C39:O39"/>
    <mergeCell ref="C44:H44"/>
    <mergeCell ref="C45:H45"/>
    <mergeCell ref="C47:H47"/>
    <mergeCell ref="C49:H49"/>
    <mergeCell ref="C21:O21"/>
    <mergeCell ref="C28:E28"/>
    <mergeCell ref="C29:E29"/>
    <mergeCell ref="C30:E30"/>
    <mergeCell ref="C46:H46"/>
    <mergeCell ref="C48:H48"/>
    <mergeCell ref="C50:H50"/>
    <mergeCell ref="C34:E34"/>
    <mergeCell ref="C16:E16"/>
    <mergeCell ref="C17:E17"/>
    <mergeCell ref="C18:E18"/>
    <mergeCell ref="C15:E15"/>
    <mergeCell ref="D3:O3"/>
    <mergeCell ref="C6:O6"/>
    <mergeCell ref="C10:E10"/>
    <mergeCell ref="C11:E11"/>
    <mergeCell ref="C12:E12"/>
    <mergeCell ref="C13:E13"/>
    <mergeCell ref="C14:E14"/>
  </mergeCell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Администрация (Половинка)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Админ</cp:lastModifiedBy>
  <cp:lastPrinted>2017-11-03T10:56:43Z</cp:lastPrinted>
  <dcterms:created xsi:type="dcterms:W3CDTF">2017-11-03T10:24:22Z</dcterms:created>
  <dcterms:modified xsi:type="dcterms:W3CDTF">2020-11-16T05:26:41Z</dcterms:modified>
</cp:coreProperties>
</file>