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34" i="1"/>
  <c r="G26"/>
  <c r="G22"/>
  <c r="G27"/>
  <c r="G19"/>
</calcChain>
</file>

<file path=xl/sharedStrings.xml><?xml version="1.0" encoding="utf-8"?>
<sst xmlns="http://schemas.openxmlformats.org/spreadsheetml/2006/main" count="105" uniqueCount="74">
  <si>
    <t xml:space="preserve">Приложение </t>
  </si>
  <si>
    <t xml:space="preserve">к постановлению администрации </t>
  </si>
  <si>
    <t>городского поселения Междуреченский</t>
  </si>
  <si>
    <t>План мероприятий</t>
  </si>
  <si>
    <t>№ п/п</t>
  </si>
  <si>
    <t>Наименование мероприятия</t>
  </si>
  <si>
    <t>Проект нормативного правового акта или иной документ</t>
  </si>
  <si>
    <t>Целевой показатель</t>
  </si>
  <si>
    <t xml:space="preserve">Увеличение ставок по земельному налогу </t>
  </si>
  <si>
    <t>Отношение планируемых к установлению налоговых ставок к предельным значениям налоговых ставок ,определенных статьей  394 Налогового кодекса Российской Федерации, %</t>
  </si>
  <si>
    <t>Отмена неэффективных льгот по земельному налогу</t>
  </si>
  <si>
    <t xml:space="preserve">Проект постановления администрации городского поселения Междуреченский « Об установлении размера платы за жилое помещение на территории городского поселения Междуреченский» </t>
  </si>
  <si>
    <t>Отношение планируемого размера платы за пользование жилым помещением к установленной ,%</t>
  </si>
  <si>
    <t>Проект постановления администрации городского поселения Междуреченский</t>
  </si>
  <si>
    <t>Увеличение поступлений доходов к уровню 2014 года,%</t>
  </si>
  <si>
    <t>Выявление земельных участков с неоформленным правом собственности, шт.</t>
  </si>
  <si>
    <t>Документы, оформляемые в результате претензионной и исковой работы</t>
  </si>
  <si>
    <t>Отношение количества должников (КДО), в отношении которых организована претензионная и исковая работа, к общему количеству должников (КД), КДО/КД*100%</t>
  </si>
  <si>
    <t>Аналитическая информация</t>
  </si>
  <si>
    <t>Срок исполнения: ежеквартально до 5 числа месяца, следующего за отчетным</t>
  </si>
  <si>
    <t>Срок реализации мероприятия</t>
  </si>
  <si>
    <t>Значение целевого показателя (план)</t>
  </si>
  <si>
    <t>"О мерах по реализации решения Совета депутатов городского поселения Междуреченский от  30 декабря 2015 года № 185«О бюджете муниципального образования городское поселение Междуреченский на 2016 год"</t>
  </si>
  <si>
    <t xml:space="preserve">по росту доходов, оптимизации расходов и сокращению муниципального долга бюджета муниципального образования городское поселение Междуреченский на 2016 год </t>
  </si>
  <si>
    <t>---</t>
  </si>
  <si>
    <t>тыс.рублей</t>
  </si>
  <si>
    <t>1. Мероприятия по росту доходов бюджета муниципального образования городское поселение Междуреченский</t>
  </si>
  <si>
    <t>2. Мероприятия по оптимизации  расходов бюджета муниципального образования городское поселение Междуреченский</t>
  </si>
  <si>
    <t>3. Мероприятия по сокращению муниципального долга бюджета муниципального образования городское поселение Междуреченский и расходов на его обслуживание*</t>
  </si>
  <si>
    <t xml:space="preserve">Решение Совета депутатов городского поселения Междуреченский от 31.03.2015 № 130 «О внесении изменений в решение Совета депутатов городского поселения  Междуреченский №48 от 28.02.2014 «О земельном налоге на территории муниципального образования Междуреченский» </t>
  </si>
  <si>
    <t>Пересмотр льгот по земельному налогу с учетом их эффективности</t>
  </si>
  <si>
    <t>до 31.12.2016</t>
  </si>
  <si>
    <t>до 30.06.2016</t>
  </si>
  <si>
    <t>Внесение изменений в Порядок установления размера платы за пользование жилым помещением ( увеличение платы за социальный наём с 01.07.2016 года)</t>
  </si>
  <si>
    <t>Бюджетный эффект реализации мероприятия (план)</t>
  </si>
  <si>
    <t>Увеличение поступлений доходов к уровню 2015 года,%</t>
  </si>
  <si>
    <t>Пересмотр перечня оказываемых платных платных услуг, предоставляемых КДК «Рондо», МУ «Жилищный центр»</t>
  </si>
  <si>
    <t>до 01.04.2016</t>
  </si>
  <si>
    <t>Проект постановления администрации городского поселения Междуреченский "О рабочей группе по инвентраризации земельных участков"</t>
  </si>
  <si>
    <t>Инвентаризация использования земельных участков в границах поселения (принятие мер на оформление прав на пользование)</t>
  </si>
  <si>
    <t>Изменение перечня муниципального имущества, предназначенного к приватизации (внесение изменений в Прогнозный план приватизации)</t>
  </si>
  <si>
    <t>Проект Рещения Совета депутатов городского поселения Междуреченский</t>
  </si>
  <si>
    <t>Включение транспортного средства в прогнозный план приватизации с последующей реалтизацией, шт.</t>
  </si>
  <si>
    <t xml:space="preserve">Изменение порядка расчета размера платы за выдачу специального разрешения на движение
по автомобильным дорогам местного значения
городского поселения Междуреченский 
транспортного средства, осуществляющего 
перевозки тяжеловесных и (или) крупногабаритных грузов 
</t>
  </si>
  <si>
    <t xml:space="preserve">Постановление администрации городского поселения Междуреченский от 24.07.2015 года № 203-п "О выдаче специального разрешения на движение
по автомобильным дорогам местного значения
городского поселения Междуреченский 
транспортного средства, осуществляющего 
перевозки тяжеловесных и (или) крупногабаритных грузов" </t>
  </si>
  <si>
    <t>Снижение расходов на предоставление субсидии  организациям осуществляющим захоронение умерших граждан в соотвествии с гарантированным перечнем</t>
  </si>
  <si>
    <t>Анализ текущих расходов учреждений на предмет эффективности и возможного сокращения в 2016 году к уровню 2015 года,  втом чиле:</t>
  </si>
  <si>
    <t>Сокращение расходов  в 2016 году к уровню 2015 года, тыс. руб.</t>
  </si>
  <si>
    <t>3.1.</t>
  </si>
  <si>
    <t>2.1.</t>
  </si>
  <si>
    <t>Анализ расходов учреждений по оплате труда и страховым взносам на предмет эффективности и возможного сокращения в 2016 году к уровню 2015 года,  в том числе:</t>
  </si>
  <si>
    <t>проведение оценки условий труда администрации городского поселения Междуреченский и муниципального учреждения "Культурно-досуговый комплекс "Рондо"</t>
  </si>
  <si>
    <t>Количество организаций, шт.                        Сокращение расходов к уровню 2015 года, тыс.руб.</t>
  </si>
  <si>
    <t>Итого</t>
  </si>
  <si>
    <t>х</t>
  </si>
  <si>
    <t>2.2.</t>
  </si>
  <si>
    <t>пересмотр структуры и штатного расписания муниципального учреждения "Жилищный центр" (сокращение водителя)</t>
  </si>
  <si>
    <t>до 31.12.2016, с предоставлением : ежеквартальной информации до 5 числа месяца, следующего за отчетным</t>
  </si>
  <si>
    <t>2.3.</t>
  </si>
  <si>
    <t>пересмотр положения по оплате труда муниципального учреждения "Жилищный центр" (исключение доплаты за ненормированный рабочий день)</t>
  </si>
  <si>
    <t>расходов на услуги интернета и связи (смена поставщика услуги);</t>
  </si>
  <si>
    <t>3.2.</t>
  </si>
  <si>
    <t>расходов на приобртение прочих материальных запасов (приобретение ГСМ)</t>
  </si>
  <si>
    <t>3.3.</t>
  </si>
  <si>
    <t>3.4.</t>
  </si>
  <si>
    <t>3.5.</t>
  </si>
  <si>
    <t>расходов на обслуживание муниципального имущества (техническое обслуживание транспортного средства)</t>
  </si>
  <si>
    <t xml:space="preserve">расходов на приобретение услуг ежедневного медицинского осмотра </t>
  </si>
  <si>
    <t>3.6.</t>
  </si>
  <si>
    <t>расходов на приобретение услуг информационной системы "Гарант"</t>
  </si>
  <si>
    <t>3.7.</t>
  </si>
  <si>
    <t>расходов на приобретение услуг аренды помещения для транспортного средства</t>
  </si>
  <si>
    <t xml:space="preserve">Принятие мер, направленных на погашение дебиторской задолженности по поступлениям в бюджет неналоговых платежей </t>
  </si>
  <si>
    <t>от 22.01.2016  № 6-п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</si>
</sst>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1" xfId="0" quotePrefix="1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zoomScaleNormal="100" workbookViewId="0">
      <selection activeCell="A35" sqref="A35:G35"/>
    </sheetView>
  </sheetViews>
  <sheetFormatPr defaultRowHeight="15"/>
  <cols>
    <col min="1" max="1" width="4.7109375" customWidth="1"/>
    <col min="2" max="2" width="27" customWidth="1"/>
    <col min="3" max="3" width="15.28515625" customWidth="1"/>
    <col min="4" max="4" width="41.28515625" style="2" customWidth="1"/>
    <col min="5" max="5" width="28.85546875" style="2" customWidth="1"/>
    <col min="6" max="6" width="12.5703125" style="2" customWidth="1"/>
    <col min="7" max="7" width="16.140625" style="2" customWidth="1"/>
  </cols>
  <sheetData>
    <row r="1" spans="1:7">
      <c r="A1" s="1"/>
      <c r="G1" s="1" t="s">
        <v>0</v>
      </c>
    </row>
    <row r="2" spans="1:7">
      <c r="A2" s="1"/>
      <c r="G2" s="1" t="s">
        <v>1</v>
      </c>
    </row>
    <row r="3" spans="1:7">
      <c r="A3" s="1"/>
      <c r="G3" s="1" t="s">
        <v>2</v>
      </c>
    </row>
    <row r="4" spans="1:7">
      <c r="A4" s="1"/>
      <c r="G4" s="1" t="s">
        <v>73</v>
      </c>
    </row>
    <row r="5" spans="1:7" ht="20.25" customHeight="1">
      <c r="A5" s="18" t="s">
        <v>3</v>
      </c>
      <c r="B5" s="18"/>
      <c r="C5" s="18"/>
      <c r="D5" s="18"/>
      <c r="E5" s="18"/>
      <c r="F5" s="18"/>
      <c r="G5" s="18"/>
    </row>
    <row r="6" spans="1:7" ht="42" customHeight="1">
      <c r="A6" s="19" t="s">
        <v>23</v>
      </c>
      <c r="B6" s="19"/>
      <c r="C6" s="19"/>
      <c r="D6" s="19"/>
      <c r="E6" s="19"/>
      <c r="F6" s="19"/>
      <c r="G6" s="19"/>
    </row>
    <row r="7" spans="1:7" ht="34.5" customHeight="1">
      <c r="A7" s="20" t="s">
        <v>22</v>
      </c>
      <c r="B7" s="20"/>
      <c r="C7" s="20"/>
      <c r="D7" s="20"/>
      <c r="E7" s="20"/>
      <c r="F7" s="20"/>
      <c r="G7" s="20"/>
    </row>
    <row r="8" spans="1:7" ht="15.75">
      <c r="A8" s="6"/>
      <c r="G8" s="5" t="s">
        <v>25</v>
      </c>
    </row>
    <row r="9" spans="1:7" ht="54.75" customHeight="1">
      <c r="A9" s="9" t="s">
        <v>4</v>
      </c>
      <c r="B9" s="9" t="s">
        <v>5</v>
      </c>
      <c r="C9" s="9" t="s">
        <v>20</v>
      </c>
      <c r="D9" s="9" t="s">
        <v>6</v>
      </c>
      <c r="E9" s="9" t="s">
        <v>7</v>
      </c>
      <c r="F9" s="9" t="s">
        <v>21</v>
      </c>
      <c r="G9" s="9" t="s">
        <v>34</v>
      </c>
    </row>
    <row r="10" spans="1:7">
      <c r="A10" s="22" t="s">
        <v>26</v>
      </c>
      <c r="B10" s="23"/>
      <c r="C10" s="23"/>
      <c r="D10" s="23"/>
      <c r="E10" s="23"/>
      <c r="F10" s="23"/>
      <c r="G10" s="23"/>
    </row>
    <row r="11" spans="1:7" ht="75.75" customHeight="1">
      <c r="A11" s="9">
        <v>1</v>
      </c>
      <c r="B11" s="10" t="s">
        <v>8</v>
      </c>
      <c r="C11" s="11" t="s">
        <v>31</v>
      </c>
      <c r="D11" s="9" t="s">
        <v>29</v>
      </c>
      <c r="E11" s="9" t="s">
        <v>9</v>
      </c>
      <c r="F11" s="9">
        <v>100</v>
      </c>
      <c r="G11" s="14">
        <v>20</v>
      </c>
    </row>
    <row r="12" spans="1:7" ht="77.25" customHeight="1">
      <c r="A12" s="3">
        <v>2</v>
      </c>
      <c r="B12" s="4" t="s">
        <v>30</v>
      </c>
      <c r="C12" s="11" t="s">
        <v>31</v>
      </c>
      <c r="D12" s="9" t="s">
        <v>29</v>
      </c>
      <c r="E12" s="3" t="s">
        <v>10</v>
      </c>
      <c r="F12" s="3">
        <v>100</v>
      </c>
      <c r="G12" s="15">
        <v>10</v>
      </c>
    </row>
    <row r="13" spans="1:7" ht="63" customHeight="1">
      <c r="A13" s="3">
        <v>3</v>
      </c>
      <c r="B13" s="4" t="s">
        <v>33</v>
      </c>
      <c r="C13" s="3" t="s">
        <v>32</v>
      </c>
      <c r="D13" s="3" t="s">
        <v>11</v>
      </c>
      <c r="E13" s="3" t="s">
        <v>12</v>
      </c>
      <c r="F13" s="3">
        <v>106</v>
      </c>
      <c r="G13" s="15">
        <v>37</v>
      </c>
    </row>
    <row r="14" spans="1:7" ht="138" customHeight="1">
      <c r="A14" s="3">
        <v>5</v>
      </c>
      <c r="B14" s="12" t="s">
        <v>43</v>
      </c>
      <c r="C14" s="11" t="s">
        <v>31</v>
      </c>
      <c r="D14" s="3" t="s">
        <v>44</v>
      </c>
      <c r="E14" s="3" t="s">
        <v>35</v>
      </c>
      <c r="F14" s="3">
        <v>30</v>
      </c>
      <c r="G14" s="15">
        <v>400</v>
      </c>
    </row>
    <row r="15" spans="1:7" ht="51" customHeight="1">
      <c r="A15" s="3">
        <v>6</v>
      </c>
      <c r="B15" s="4" t="s">
        <v>36</v>
      </c>
      <c r="C15" s="3" t="s">
        <v>37</v>
      </c>
      <c r="D15" s="3" t="s">
        <v>13</v>
      </c>
      <c r="E15" s="3" t="s">
        <v>14</v>
      </c>
      <c r="F15" s="3">
        <v>25</v>
      </c>
      <c r="G15" s="15">
        <v>109</v>
      </c>
    </row>
    <row r="16" spans="1:7" ht="53.25" customHeight="1">
      <c r="A16" s="3">
        <v>7</v>
      </c>
      <c r="B16" s="12" t="s">
        <v>39</v>
      </c>
      <c r="C16" s="11" t="s">
        <v>31</v>
      </c>
      <c r="D16" s="3" t="s">
        <v>38</v>
      </c>
      <c r="E16" s="3" t="s">
        <v>15</v>
      </c>
      <c r="F16" s="3">
        <v>10</v>
      </c>
      <c r="G16" s="15">
        <v>300</v>
      </c>
    </row>
    <row r="17" spans="1:7" ht="61.5" customHeight="1">
      <c r="A17" s="3">
        <v>8</v>
      </c>
      <c r="B17" s="4" t="s">
        <v>72</v>
      </c>
      <c r="C17" s="11" t="s">
        <v>31</v>
      </c>
      <c r="D17" s="3" t="s">
        <v>16</v>
      </c>
      <c r="E17" s="3" t="s">
        <v>17</v>
      </c>
      <c r="F17" s="3">
        <v>100</v>
      </c>
      <c r="G17" s="15">
        <v>250</v>
      </c>
    </row>
    <row r="18" spans="1:7" ht="66" customHeight="1">
      <c r="A18" s="3">
        <v>9</v>
      </c>
      <c r="B18" s="4" t="s">
        <v>40</v>
      </c>
      <c r="C18" s="11" t="s">
        <v>32</v>
      </c>
      <c r="D18" s="3" t="s">
        <v>41</v>
      </c>
      <c r="E18" s="3" t="s">
        <v>42</v>
      </c>
      <c r="F18" s="3">
        <v>1</v>
      </c>
      <c r="G18" s="15">
        <v>100</v>
      </c>
    </row>
    <row r="19" spans="1:7" ht="20.25" customHeight="1">
      <c r="A19" s="25" t="s">
        <v>53</v>
      </c>
      <c r="B19" s="25"/>
      <c r="C19" s="25"/>
      <c r="D19" s="25"/>
      <c r="E19" s="25"/>
      <c r="F19" s="3" t="s">
        <v>54</v>
      </c>
      <c r="G19" s="15">
        <f>SUM(G11:G18)</f>
        <v>1226</v>
      </c>
    </row>
    <row r="20" spans="1:7" ht="20.25" customHeight="1">
      <c r="A20" s="21" t="s">
        <v>27</v>
      </c>
      <c r="B20" s="21"/>
      <c r="C20" s="21"/>
      <c r="D20" s="21"/>
      <c r="E20" s="21"/>
      <c r="F20" s="21"/>
      <c r="G20" s="21"/>
    </row>
    <row r="21" spans="1:7" ht="78" customHeight="1">
      <c r="A21" s="3">
        <v>1</v>
      </c>
      <c r="B21" s="4" t="s">
        <v>45</v>
      </c>
      <c r="C21" s="11" t="s">
        <v>31</v>
      </c>
      <c r="D21" s="13" t="s">
        <v>18</v>
      </c>
      <c r="E21" s="3" t="s">
        <v>52</v>
      </c>
      <c r="F21" s="3">
        <v>1</v>
      </c>
      <c r="G21" s="3">
        <v>223</v>
      </c>
    </row>
    <row r="22" spans="1:7" ht="81" customHeight="1">
      <c r="A22" s="3">
        <v>2</v>
      </c>
      <c r="B22" s="4" t="s">
        <v>50</v>
      </c>
      <c r="C22" s="26" t="s">
        <v>57</v>
      </c>
      <c r="D22" s="24" t="s">
        <v>18</v>
      </c>
      <c r="E22" s="3" t="s">
        <v>47</v>
      </c>
      <c r="F22" s="17" t="s">
        <v>54</v>
      </c>
      <c r="G22" s="3">
        <f>SUM(G23:G25)</f>
        <v>750</v>
      </c>
    </row>
    <row r="23" spans="1:7" ht="78" customHeight="1">
      <c r="A23" s="3" t="s">
        <v>49</v>
      </c>
      <c r="B23" s="4" t="s">
        <v>51</v>
      </c>
      <c r="C23" s="26"/>
      <c r="D23" s="24"/>
      <c r="E23" s="3" t="s">
        <v>52</v>
      </c>
      <c r="F23" s="3">
        <v>2</v>
      </c>
      <c r="G23" s="3">
        <v>500</v>
      </c>
    </row>
    <row r="24" spans="1:7" ht="56.25" customHeight="1">
      <c r="A24" s="3" t="s">
        <v>55</v>
      </c>
      <c r="B24" s="4" t="s">
        <v>56</v>
      </c>
      <c r="C24" s="26"/>
      <c r="D24" s="24"/>
      <c r="E24" s="3" t="s">
        <v>52</v>
      </c>
      <c r="F24" s="3">
        <v>1</v>
      </c>
      <c r="G24" s="3">
        <v>150</v>
      </c>
    </row>
    <row r="25" spans="1:7" ht="62.25" customHeight="1">
      <c r="A25" s="3" t="s">
        <v>58</v>
      </c>
      <c r="B25" s="4" t="s">
        <v>59</v>
      </c>
      <c r="C25" s="26"/>
      <c r="D25" s="24"/>
      <c r="E25" s="3" t="s">
        <v>52</v>
      </c>
      <c r="F25" s="3">
        <v>1</v>
      </c>
      <c r="G25" s="3">
        <v>100</v>
      </c>
    </row>
    <row r="26" spans="1:7" ht="63" customHeight="1">
      <c r="A26" s="3">
        <v>3</v>
      </c>
      <c r="B26" s="4" t="s">
        <v>46</v>
      </c>
      <c r="C26" s="24" t="s">
        <v>19</v>
      </c>
      <c r="D26" s="3" t="s">
        <v>18</v>
      </c>
      <c r="E26" s="3" t="s">
        <v>47</v>
      </c>
      <c r="F26" s="17" t="s">
        <v>54</v>
      </c>
      <c r="G26" s="3">
        <f>SUM(G27:G33)</f>
        <v>471</v>
      </c>
    </row>
    <row r="27" spans="1:7" ht="36">
      <c r="A27" s="3" t="s">
        <v>48</v>
      </c>
      <c r="B27" s="4" t="s">
        <v>60</v>
      </c>
      <c r="C27" s="24"/>
      <c r="D27" s="3"/>
      <c r="E27" s="3" t="s">
        <v>52</v>
      </c>
      <c r="F27" s="3">
        <v>3</v>
      </c>
      <c r="G27" s="3">
        <f>12+50+28</f>
        <v>90</v>
      </c>
    </row>
    <row r="28" spans="1:7" ht="63.75" customHeight="1">
      <c r="A28" s="3" t="s">
        <v>61</v>
      </c>
      <c r="B28" s="16" t="s">
        <v>66</v>
      </c>
      <c r="C28" s="24"/>
      <c r="D28" s="3"/>
      <c r="E28" s="3" t="s">
        <v>52</v>
      </c>
      <c r="F28" s="3">
        <v>1</v>
      </c>
      <c r="G28" s="3">
        <v>29</v>
      </c>
    </row>
    <row r="29" spans="1:7" ht="37.5" customHeight="1">
      <c r="A29" s="3" t="s">
        <v>63</v>
      </c>
      <c r="B29" s="16" t="s">
        <v>62</v>
      </c>
      <c r="C29" s="24"/>
      <c r="D29" s="3"/>
      <c r="E29" s="3" t="s">
        <v>52</v>
      </c>
      <c r="F29" s="3">
        <v>1</v>
      </c>
      <c r="G29" s="3">
        <v>110</v>
      </c>
    </row>
    <row r="30" spans="1:7" ht="40.5" customHeight="1">
      <c r="A30" s="3" t="s">
        <v>64</v>
      </c>
      <c r="B30" s="16" t="s">
        <v>62</v>
      </c>
      <c r="C30" s="3"/>
      <c r="D30" s="3"/>
      <c r="E30" s="3" t="s">
        <v>52</v>
      </c>
      <c r="F30" s="3">
        <v>1</v>
      </c>
      <c r="G30" s="3">
        <v>110</v>
      </c>
    </row>
    <row r="31" spans="1:7" ht="40.5" customHeight="1">
      <c r="A31" s="3" t="s">
        <v>65</v>
      </c>
      <c r="B31" s="16" t="s">
        <v>67</v>
      </c>
      <c r="C31" s="3"/>
      <c r="D31" s="3"/>
      <c r="E31" s="3" t="s">
        <v>52</v>
      </c>
      <c r="F31" s="3">
        <v>1</v>
      </c>
      <c r="G31" s="3">
        <v>12</v>
      </c>
    </row>
    <row r="32" spans="1:7" ht="40.5" customHeight="1">
      <c r="A32" s="3" t="s">
        <v>68</v>
      </c>
      <c r="B32" s="16" t="s">
        <v>69</v>
      </c>
      <c r="C32" s="3"/>
      <c r="D32" s="3"/>
      <c r="E32" s="3" t="s">
        <v>52</v>
      </c>
      <c r="F32" s="3">
        <v>1</v>
      </c>
      <c r="G32" s="3">
        <v>50</v>
      </c>
    </row>
    <row r="33" spans="1:7" ht="40.5" customHeight="1">
      <c r="A33" s="3" t="s">
        <v>70</v>
      </c>
      <c r="B33" s="16" t="s">
        <v>71</v>
      </c>
      <c r="C33" s="3"/>
      <c r="D33" s="3"/>
      <c r="E33" s="3" t="s">
        <v>52</v>
      </c>
      <c r="F33" s="3">
        <v>1</v>
      </c>
      <c r="G33" s="3">
        <v>70</v>
      </c>
    </row>
    <row r="34" spans="1:7" ht="20.25" customHeight="1">
      <c r="A34" s="25" t="s">
        <v>53</v>
      </c>
      <c r="B34" s="25"/>
      <c r="C34" s="25"/>
      <c r="D34" s="25"/>
      <c r="E34" s="25"/>
      <c r="F34" s="3" t="s">
        <v>54</v>
      </c>
      <c r="G34" s="15">
        <f>G21+G22+G26</f>
        <v>1444</v>
      </c>
    </row>
    <row r="35" spans="1:7" ht="36" customHeight="1">
      <c r="A35" s="21" t="s">
        <v>28</v>
      </c>
      <c r="B35" s="21"/>
      <c r="C35" s="21"/>
      <c r="D35" s="21"/>
      <c r="E35" s="21"/>
      <c r="F35" s="21"/>
      <c r="G35" s="21"/>
    </row>
    <row r="36" spans="1:7" ht="75" customHeight="1">
      <c r="A36" s="7" t="s">
        <v>24</v>
      </c>
      <c r="B36" s="8" t="s">
        <v>24</v>
      </c>
      <c r="C36" s="8" t="s">
        <v>24</v>
      </c>
      <c r="D36" s="8" t="s">
        <v>24</v>
      </c>
      <c r="E36" s="8" t="s">
        <v>24</v>
      </c>
      <c r="F36" s="8" t="s">
        <v>24</v>
      </c>
      <c r="G36" s="8" t="s">
        <v>24</v>
      </c>
    </row>
  </sheetData>
  <mergeCells count="11">
    <mergeCell ref="A5:G5"/>
    <mergeCell ref="A6:G6"/>
    <mergeCell ref="A7:G7"/>
    <mergeCell ref="A35:G35"/>
    <mergeCell ref="A20:G20"/>
    <mergeCell ref="A10:G10"/>
    <mergeCell ref="C26:C29"/>
    <mergeCell ref="A19:E19"/>
    <mergeCell ref="C22:C25"/>
    <mergeCell ref="D22:D25"/>
    <mergeCell ref="A34:E34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2016-01-25T08:05:16Z</dcterms:modified>
</cp:coreProperties>
</file>